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eden.besera\Desktop\"/>
    </mc:Choice>
  </mc:AlternateContent>
  <xr:revisionPtr revIDLastSave="0" documentId="8_{18EF7BB2-0B35-4E21-B999-B591C48E8758}" xr6:coauthVersionLast="47" xr6:coauthVersionMax="47" xr10:uidLastSave="{00000000-0000-0000-0000-000000000000}"/>
  <bookViews>
    <workbookView xWindow="4770" yWindow="1950" windowWidth="18160" windowHeight="9070" firstSheet="1" activeTab="1" xr2:uid="{00000000-000D-0000-FFFF-FFFF00000000}"/>
  </bookViews>
  <sheets>
    <sheet name="Acerno_Cache_XXXXX" sheetId="2" state="veryHidden" r:id="rId1"/>
    <sheet name="Output STB Report" sheetId="1" r:id="rId2"/>
  </sheets>
  <externalReferences>
    <externalReference r:id="rId3"/>
  </externalReferences>
  <definedNames>
    <definedName name="Report_Date_Formatted">'[1]Reporting Date'!$C$8</definedName>
    <definedName name="Reporting_Date">'[1]Reporting Date'!$C$7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69" i="1" l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  <c r="D2" i="1"/>
</calcChain>
</file>

<file path=xl/sharedStrings.xml><?xml version="1.0" encoding="utf-8"?>
<sst xmlns="http://schemas.openxmlformats.org/spreadsheetml/2006/main" count="12" uniqueCount="12">
  <si>
    <t>EP 770 (Sub-No. 1), URGENT ISSUES IN FREIGHT RAIL SERVICE - RAILROAD REPORTING (STB served May 6, 2022):  Weekly Reporting of Service Data.</t>
  </si>
  <si>
    <t xml:space="preserve">Railroad: </t>
  </si>
  <si>
    <t>SOO</t>
  </si>
  <si>
    <t xml:space="preserve">Date of Report: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</si>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</sst>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ill="1"/>
    <xf numFmtId="14" fontId="0" fillId="0" borderId="0" xfId="0" applyNumberFormat="1"/>
    <xf numFmtId="164" fontId="0" fillId="0" borderId="0" xfId="0" applyNumberFormat="1" applyFill="1"/>
    <xf numFmtId="0" fontId="0" fillId="0" borderId="0" xfId="0" applyAlignment="1">
      <alignment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CGY_GCS2\REGFIN\7.%20STB\Weekly%20Reporting%20EP770\Weekly%20Submissions\Report%204%20Week%2022\Working\Workbook%20-%20CP-SOO%20Weekly%20EP770%20-%20Jun08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erno_Cache_XXXXX"/>
      <sheetName val="User Guide"/>
      <sheetName val="Reporting Date"/>
      <sheetName val="Metric 1"/>
      <sheetName val="Metric 2"/>
      <sheetName val="Metric 3"/>
      <sheetName val="Metric 4"/>
      <sheetName val="Metric 5"/>
      <sheetName val="Metric 6 "/>
      <sheetName val="Metric 7"/>
      <sheetName val="Checklist"/>
      <sheetName val="Output STB Report"/>
      <sheetName val="Time Series"/>
      <sheetName val="Summary Rpt"/>
      <sheetName val="&gt;&gt;&gt;"/>
      <sheetName val="Districts"/>
      <sheetName val="Control"/>
    </sheetNames>
    <sheetDataSet>
      <sheetData sheetId="0"/>
      <sheetData sheetId="1"/>
      <sheetData sheetId="2">
        <row r="7">
          <cell r="C7">
            <v>44715</v>
          </cell>
        </row>
        <row r="8">
          <cell r="C8" t="str">
            <v>2022-06-03</v>
          </cell>
        </row>
      </sheetData>
      <sheetData sheetId="3">
        <row r="37">
          <cell r="A37">
            <v>1</v>
          </cell>
          <cell r="B37">
            <v>44715</v>
          </cell>
          <cell r="C37" t="str">
            <v>SOO</v>
          </cell>
          <cell r="D37" t="str">
            <v>EP 770 Sub No. 1 - Item 1</v>
          </cell>
          <cell r="E37" t="str">
            <v>Average Terminal Dwell Time (Excluding Cars on Run Through Trains) (Hours)</v>
          </cell>
          <cell r="F37" t="str">
            <v>ENDERLIN</v>
          </cell>
          <cell r="H37">
            <v>5.3</v>
          </cell>
        </row>
        <row r="38">
          <cell r="A38">
            <v>2</v>
          </cell>
          <cell r="B38">
            <v>44715</v>
          </cell>
          <cell r="C38" t="str">
            <v>SOO</v>
          </cell>
          <cell r="D38" t="str">
            <v>EP 770 Sub No. 1 - Item 1</v>
          </cell>
          <cell r="E38" t="str">
            <v>Average Terminal Dwell Time (Excluding Cars on Run Through Trains) (Hours)</v>
          </cell>
          <cell r="F38" t="str">
            <v>MARQUETTE</v>
          </cell>
          <cell r="H38">
            <v>8.4</v>
          </cell>
        </row>
        <row r="39">
          <cell r="A39">
            <v>3</v>
          </cell>
          <cell r="B39">
            <v>44715</v>
          </cell>
          <cell r="C39" t="str">
            <v>SOO</v>
          </cell>
          <cell r="D39" t="str">
            <v>EP 770 Sub No. 1 - Item 1</v>
          </cell>
          <cell r="E39" t="str">
            <v>Average Terminal Dwell Time (Excluding Cars on Run Through Trains) (Hours)</v>
          </cell>
          <cell r="F39" t="str">
            <v>MINNEAPOLIS HUMBOLD</v>
          </cell>
          <cell r="H39">
            <v>17.5</v>
          </cell>
        </row>
        <row r="40">
          <cell r="A40">
            <v>4</v>
          </cell>
          <cell r="B40">
            <v>44715</v>
          </cell>
          <cell r="C40" t="str">
            <v>SOO</v>
          </cell>
          <cell r="D40" t="str">
            <v>EP 770 Sub No. 1 - Item 1</v>
          </cell>
          <cell r="E40" t="str">
            <v>Average Terminal Dwell Time (Excluding Cars on Run Through Trains) (Hours)</v>
          </cell>
          <cell r="F40" t="str">
            <v>MINNESOTA CITY</v>
          </cell>
          <cell r="H40">
            <v>4</v>
          </cell>
        </row>
        <row r="41">
          <cell r="A41">
            <v>5</v>
          </cell>
          <cell r="B41">
            <v>44715</v>
          </cell>
          <cell r="C41" t="str">
            <v>SOO</v>
          </cell>
          <cell r="D41" t="str">
            <v>EP 770 Sub No. 1 - Item 1</v>
          </cell>
          <cell r="E41" t="str">
            <v>Average Terminal Dwell Time (Excluding Cars on Run Through Trains) (Hours)</v>
          </cell>
          <cell r="F41" t="str">
            <v>MINOT</v>
          </cell>
          <cell r="H41">
            <v>16</v>
          </cell>
        </row>
        <row r="42">
          <cell r="A42">
            <v>6</v>
          </cell>
          <cell r="B42">
            <v>44715</v>
          </cell>
          <cell r="C42" t="str">
            <v>SOO</v>
          </cell>
          <cell r="D42" t="str">
            <v>EP 770 Sub No. 1 - Item 1</v>
          </cell>
          <cell r="E42" t="str">
            <v>Average Terminal Dwell Time (Excluding Cars on Run Through Trains) (Hours)</v>
          </cell>
          <cell r="F42" t="str">
            <v>MUSCATINE</v>
          </cell>
          <cell r="H42">
            <v>17.399999999999999</v>
          </cell>
        </row>
        <row r="43">
          <cell r="A43">
            <v>7</v>
          </cell>
          <cell r="B43">
            <v>44715</v>
          </cell>
          <cell r="C43" t="str">
            <v>SOO</v>
          </cell>
          <cell r="D43" t="str">
            <v>EP 770 Sub No. 1 - Item 1</v>
          </cell>
          <cell r="E43" t="str">
            <v>Average Terminal Dwell Time (Excluding Cars on Run Through Trains) (Hours)</v>
          </cell>
          <cell r="F43" t="str">
            <v>OTTUMWA</v>
          </cell>
          <cell r="H43">
            <v>15.2</v>
          </cell>
        </row>
        <row r="44">
          <cell r="A44">
            <v>8</v>
          </cell>
          <cell r="B44">
            <v>44715</v>
          </cell>
          <cell r="C44" t="str">
            <v>SOO</v>
          </cell>
          <cell r="D44" t="str">
            <v>EP 770 Sub No. 1 - Item 1</v>
          </cell>
          <cell r="E44" t="str">
            <v>Average Terminal Dwell Time (Excluding Cars on Run Through Trains) (Hours)</v>
          </cell>
          <cell r="F44" t="str">
            <v>PORTAGE</v>
          </cell>
          <cell r="H44">
            <v>4.9000000000000004</v>
          </cell>
        </row>
        <row r="45">
          <cell r="A45">
            <v>9</v>
          </cell>
          <cell r="B45">
            <v>44715</v>
          </cell>
          <cell r="C45" t="str">
            <v>SOO</v>
          </cell>
          <cell r="D45" t="str">
            <v>EP 770 Sub No. 1 - Item 1</v>
          </cell>
          <cell r="E45" t="str">
            <v>Average Terminal Dwell Time (Excluding Cars on Run Through Trains) (Hours)</v>
          </cell>
          <cell r="F45" t="str">
            <v>SAVANNA</v>
          </cell>
          <cell r="H45">
            <v>12.5</v>
          </cell>
        </row>
        <row r="46">
          <cell r="A46">
            <v>10</v>
          </cell>
          <cell r="B46">
            <v>44715</v>
          </cell>
          <cell r="C46" t="str">
            <v>SOO</v>
          </cell>
          <cell r="D46" t="str">
            <v>EP 770 Sub No. 1 - Item 1</v>
          </cell>
          <cell r="E46" t="str">
            <v>Average Terminal Dwell Time (Excluding Cars on Run Through Trains) (Hours)</v>
          </cell>
          <cell r="F46" t="str">
            <v>WASECA</v>
          </cell>
          <cell r="H46">
            <v>7.3</v>
          </cell>
        </row>
      </sheetData>
      <sheetData sheetId="4">
        <row r="22">
          <cell r="A22">
            <v>11</v>
          </cell>
          <cell r="B22">
            <v>44715</v>
          </cell>
          <cell r="C22" t="str">
            <v>SOO</v>
          </cell>
          <cell r="D22" t="str">
            <v>EP 770 Sub No. 1 - Item 2</v>
          </cell>
          <cell r="E22" t="str">
            <v>Weekly Average Number of Trains Starts Per Day</v>
          </cell>
          <cell r="F22" t="str">
            <v>Automotive Unit</v>
          </cell>
          <cell r="H22">
            <v>0</v>
          </cell>
        </row>
        <row r="23">
          <cell r="A23">
            <v>12</v>
          </cell>
          <cell r="B23">
            <v>44715</v>
          </cell>
          <cell r="C23" t="str">
            <v>SOO</v>
          </cell>
          <cell r="D23" t="str">
            <v>EP 770 Sub No. 1 - Item 2</v>
          </cell>
          <cell r="E23" t="str">
            <v>Weekly Average Number of Trains Starts Per Day</v>
          </cell>
          <cell r="F23" t="str">
            <v>Coal Unit</v>
          </cell>
          <cell r="H23">
            <v>2</v>
          </cell>
        </row>
        <row r="24">
          <cell r="A24">
            <v>13</v>
          </cell>
          <cell r="B24">
            <v>44715</v>
          </cell>
          <cell r="C24" t="str">
            <v>SOO</v>
          </cell>
          <cell r="D24" t="str">
            <v>EP 770 Sub No. 1 - Item 2</v>
          </cell>
          <cell r="E24" t="str">
            <v>Weekly Average Number of Trains Starts Per Day</v>
          </cell>
          <cell r="F24" t="str">
            <v>Crude Oil Unit</v>
          </cell>
          <cell r="H24">
            <v>0.2857142857142857</v>
          </cell>
        </row>
        <row r="25">
          <cell r="A25">
            <v>14</v>
          </cell>
          <cell r="B25">
            <v>44715</v>
          </cell>
          <cell r="C25" t="str">
            <v>SOO</v>
          </cell>
          <cell r="D25" t="str">
            <v>EP 770 Sub No. 1 - Item 2</v>
          </cell>
          <cell r="E25" t="str">
            <v>Weekly Average Number of Trains Starts Per Day</v>
          </cell>
          <cell r="F25" t="str">
            <v>Ethanol Unit</v>
          </cell>
          <cell r="H25">
            <v>2.285714285714286</v>
          </cell>
        </row>
        <row r="26">
          <cell r="A26">
            <v>15</v>
          </cell>
          <cell r="B26">
            <v>44715</v>
          </cell>
          <cell r="C26" t="str">
            <v>SOO</v>
          </cell>
          <cell r="D26" t="str">
            <v>EP 770 Sub No. 1 - Item 2</v>
          </cell>
          <cell r="E26" t="str">
            <v>Weekly Average Number of Trains Starts Per Day</v>
          </cell>
          <cell r="F26" t="str">
            <v>Grain Unit</v>
          </cell>
          <cell r="H26">
            <v>1.428571428571429</v>
          </cell>
        </row>
        <row r="27">
          <cell r="A27">
            <v>16</v>
          </cell>
          <cell r="B27">
            <v>44715</v>
          </cell>
          <cell r="C27" t="str">
            <v>SOO</v>
          </cell>
          <cell r="D27" t="str">
            <v>EP 770 Sub No. 1 - Item 2</v>
          </cell>
          <cell r="E27" t="str">
            <v>Weekly Average Number of Trains Starts Per Day</v>
          </cell>
          <cell r="F27" t="str">
            <v>Intermodal</v>
          </cell>
          <cell r="H27">
            <v>3.1428571428571428</v>
          </cell>
        </row>
        <row r="28">
          <cell r="A28">
            <v>17</v>
          </cell>
          <cell r="B28">
            <v>44715</v>
          </cell>
          <cell r="C28" t="str">
            <v>SOO</v>
          </cell>
          <cell r="D28" t="str">
            <v>EP 770 Sub No. 1 - Item 2</v>
          </cell>
          <cell r="E28" t="str">
            <v>Weekly Average Number of Trains Starts Per Day</v>
          </cell>
          <cell r="F28" t="str">
            <v>Manifest</v>
          </cell>
          <cell r="H28">
            <v>13.428571428571431</v>
          </cell>
        </row>
        <row r="29">
          <cell r="A29">
            <v>18</v>
          </cell>
          <cell r="B29">
            <v>44715</v>
          </cell>
          <cell r="C29" t="str">
            <v>SOO</v>
          </cell>
          <cell r="D29" t="str">
            <v>EP 770 Sub No. 1 - Item 2</v>
          </cell>
          <cell r="E29" t="str">
            <v>Weekly Average Number of Trains Starts Per Day</v>
          </cell>
          <cell r="F29" t="str">
            <v>Other Unit</v>
          </cell>
          <cell r="H29">
            <v>2.5714285714285721</v>
          </cell>
        </row>
      </sheetData>
      <sheetData sheetId="5">
        <row r="77">
          <cell r="A77">
            <v>19</v>
          </cell>
          <cell r="B77">
            <v>44715</v>
          </cell>
          <cell r="C77" t="str">
            <v>SOO</v>
          </cell>
          <cell r="D77" t="str">
            <v>EP 770 Sub No. 1 - Item 3</v>
          </cell>
          <cell r="E77" t="str">
            <v>Weekly Aggregate Total Car Miles</v>
          </cell>
          <cell r="F77" t="str">
            <v>Private</v>
          </cell>
          <cell r="H77">
            <v>8774685.5999999996</v>
          </cell>
        </row>
        <row r="78">
          <cell r="A78">
            <v>20</v>
          </cell>
          <cell r="B78">
            <v>44715</v>
          </cell>
          <cell r="C78" t="str">
            <v>SOO</v>
          </cell>
          <cell r="D78" t="str">
            <v>EP 770 Sub No. 1 - Item 3</v>
          </cell>
          <cell r="E78" t="str">
            <v>Weekly Aggregate Total Car Miles</v>
          </cell>
          <cell r="F78" t="str">
            <v>Railroad</v>
          </cell>
          <cell r="H78">
            <v>3971559.8000000003</v>
          </cell>
        </row>
        <row r="79">
          <cell r="A79">
            <v>21</v>
          </cell>
          <cell r="B79">
            <v>44715</v>
          </cell>
          <cell r="C79" t="str">
            <v>SOO</v>
          </cell>
          <cell r="D79" t="str">
            <v>EP 770 Sub No. 1 - Item 3</v>
          </cell>
          <cell r="E79" t="str">
            <v>Weekly Aggregate Total Car Miles</v>
          </cell>
          <cell r="F79" t="str">
            <v>TTX</v>
          </cell>
          <cell r="H79">
            <v>1768813.9</v>
          </cell>
        </row>
        <row r="80">
          <cell r="A80">
            <v>22</v>
          </cell>
          <cell r="B80">
            <v>44715</v>
          </cell>
          <cell r="C80" t="str">
            <v>SOO</v>
          </cell>
          <cell r="D80" t="str">
            <v>EP 770 Sub No. 1 - Item 3</v>
          </cell>
          <cell r="E80" t="str">
            <v>Weekly Average Number of Car Miles Per Day</v>
          </cell>
          <cell r="F80" t="str">
            <v>Private</v>
          </cell>
          <cell r="H80">
            <v>201.14814661990243</v>
          </cell>
        </row>
        <row r="81">
          <cell r="A81">
            <v>23</v>
          </cell>
          <cell r="B81">
            <v>44715</v>
          </cell>
          <cell r="C81" t="str">
            <v>SOO</v>
          </cell>
          <cell r="D81" t="str">
            <v>EP 770 Sub No. 1 - Item 3</v>
          </cell>
          <cell r="E81" t="str">
            <v>Weekly Average Number of Car Miles Per Day</v>
          </cell>
          <cell r="F81" t="str">
            <v>Railroad</v>
          </cell>
          <cell r="H81">
            <v>204.20380482287004</v>
          </cell>
        </row>
        <row r="82">
          <cell r="A82">
            <v>24</v>
          </cell>
          <cell r="B82">
            <v>44715</v>
          </cell>
          <cell r="C82" t="str">
            <v>SOO</v>
          </cell>
          <cell r="D82" t="str">
            <v>EP 770 Sub No. 1 - Item 3</v>
          </cell>
          <cell r="E82" t="str">
            <v>Weekly Average Number of Car Miles Per Day</v>
          </cell>
          <cell r="F82" t="str">
            <v>TTX</v>
          </cell>
          <cell r="H82">
            <v>247.21368273934243</v>
          </cell>
        </row>
        <row r="83">
          <cell r="A83">
            <v>25</v>
          </cell>
          <cell r="B83">
            <v>44715</v>
          </cell>
          <cell r="C83" t="str">
            <v>SOO</v>
          </cell>
          <cell r="D83" t="str">
            <v>EP 770 Sub No. 1 - Item 3</v>
          </cell>
          <cell r="E83" t="str">
            <v>Weekly Average Number of Cars Per Day in Service With Mileage</v>
          </cell>
          <cell r="F83" t="str">
            <v>Private</v>
          </cell>
          <cell r="H83">
            <v>6231.8571428571404</v>
          </cell>
        </row>
        <row r="84">
          <cell r="A84">
            <v>26</v>
          </cell>
          <cell r="B84">
            <v>44715</v>
          </cell>
          <cell r="C84" t="str">
            <v>SOO</v>
          </cell>
          <cell r="D84" t="str">
            <v>EP 770 Sub No. 1 - Item 3</v>
          </cell>
          <cell r="E84" t="str">
            <v>Weekly Average Number of Cars Per Day in Service With Mileage</v>
          </cell>
          <cell r="F84" t="str">
            <v>Railroad</v>
          </cell>
          <cell r="H84">
            <v>2778.428571428572</v>
          </cell>
        </row>
        <row r="85">
          <cell r="A85">
            <v>27</v>
          </cell>
          <cell r="B85">
            <v>44715</v>
          </cell>
          <cell r="C85" t="str">
            <v>SOO</v>
          </cell>
          <cell r="D85" t="str">
            <v>EP 770 Sub No. 1 - Item 3</v>
          </cell>
          <cell r="E85" t="str">
            <v>Weekly Average Number of Cars Per Day in Service With Mileage</v>
          </cell>
          <cell r="F85" t="str">
            <v>TTX</v>
          </cell>
          <cell r="H85">
            <v>1022.14285714286</v>
          </cell>
        </row>
        <row r="86">
          <cell r="A86">
            <v>28</v>
          </cell>
          <cell r="B86">
            <v>44715</v>
          </cell>
          <cell r="C86" t="str">
            <v>SOO</v>
          </cell>
          <cell r="D86" t="str">
            <v>EP 770 Sub No. 1 - Item 3</v>
          </cell>
          <cell r="E86" t="str">
            <v>Weekly Average Number of Cars Per Day in Service With No Mileage</v>
          </cell>
          <cell r="F86" t="str">
            <v>Private</v>
          </cell>
          <cell r="H86">
            <v>2913.1428571428601</v>
          </cell>
        </row>
        <row r="87">
          <cell r="A87">
            <v>29</v>
          </cell>
          <cell r="B87">
            <v>44715</v>
          </cell>
          <cell r="C87" t="str">
            <v>SOO</v>
          </cell>
          <cell r="D87" t="str">
            <v>EP 770 Sub No. 1 - Item 3</v>
          </cell>
          <cell r="E87" t="str">
            <v>Weekly Average Number of Cars Per Day in Service With No Mileage</v>
          </cell>
          <cell r="F87" t="str">
            <v>Railroad</v>
          </cell>
          <cell r="H87">
            <v>1640.4285714285741</v>
          </cell>
        </row>
        <row r="88">
          <cell r="A88">
            <v>30</v>
          </cell>
          <cell r="B88">
            <v>44715</v>
          </cell>
          <cell r="C88" t="str">
            <v>SOO</v>
          </cell>
          <cell r="D88" t="str">
            <v>EP 770 Sub No. 1 - Item 3</v>
          </cell>
          <cell r="E88" t="str">
            <v>Weekly Average Number of Cars Per Day in Service With No Mileage</v>
          </cell>
          <cell r="F88" t="str">
            <v>TTX</v>
          </cell>
          <cell r="H88">
            <v>284</v>
          </cell>
        </row>
        <row r="89">
          <cell r="A89">
            <v>31</v>
          </cell>
          <cell r="B89">
            <v>44715</v>
          </cell>
          <cell r="C89" t="str">
            <v>SOO</v>
          </cell>
          <cell r="D89" t="str">
            <v>EP 770 Sub No. 1 - Item 3</v>
          </cell>
          <cell r="E89" t="str">
            <v>Weekly Average Number of Cars Per Day in Storage</v>
          </cell>
          <cell r="F89" t="str">
            <v>Private</v>
          </cell>
          <cell r="H89">
            <v>4272.7142857142899</v>
          </cell>
        </row>
        <row r="90">
          <cell r="A90">
            <v>32</v>
          </cell>
          <cell r="B90">
            <v>44715</v>
          </cell>
          <cell r="C90" t="str">
            <v>SOO</v>
          </cell>
          <cell r="D90" t="str">
            <v>EP 770 Sub No. 1 - Item 3</v>
          </cell>
          <cell r="E90" t="str">
            <v>Weekly Average Number of Cars Per Day in Storage</v>
          </cell>
          <cell r="F90" t="str">
            <v>Railroad</v>
          </cell>
          <cell r="H90">
            <v>731.85714285714289</v>
          </cell>
        </row>
        <row r="91">
          <cell r="A91">
            <v>33</v>
          </cell>
          <cell r="B91">
            <v>44715</v>
          </cell>
          <cell r="C91" t="str">
            <v>SOO</v>
          </cell>
          <cell r="D91" t="str">
            <v>EP 770 Sub No. 1 - Item 3</v>
          </cell>
          <cell r="E91" t="str">
            <v>Weekly Average Number of Cars Per Day in Storage</v>
          </cell>
          <cell r="F91" t="str">
            <v>TTX</v>
          </cell>
          <cell r="H91">
            <v>76.714285714285694</v>
          </cell>
        </row>
      </sheetData>
      <sheetData sheetId="6">
        <row r="21">
          <cell r="A21">
            <v>34</v>
          </cell>
          <cell r="B21">
            <v>44715</v>
          </cell>
          <cell r="C21" t="str">
            <v>SOO</v>
          </cell>
          <cell r="D21" t="str">
            <v>EP 770 Sub No. 1 - Item 4</v>
          </cell>
          <cell r="E21" t="str">
            <v>Weekly Recrew Rate</v>
          </cell>
          <cell r="F21" t="str">
            <v>ATLANTIC</v>
          </cell>
          <cell r="H21">
            <v>0</v>
          </cell>
        </row>
        <row r="22">
          <cell r="A22">
            <v>35</v>
          </cell>
          <cell r="B22">
            <v>44715</v>
          </cell>
          <cell r="C22" t="str">
            <v>SOO</v>
          </cell>
          <cell r="D22" t="str">
            <v>EP 770 Sub No. 1 - Item 4</v>
          </cell>
          <cell r="E22" t="str">
            <v>Weekly Recrew Rate</v>
          </cell>
          <cell r="F22" t="str">
            <v>CHICAGO</v>
          </cell>
          <cell r="H22">
            <v>5.0000000000000001E-3</v>
          </cell>
        </row>
        <row r="23">
          <cell r="A23">
            <v>36</v>
          </cell>
          <cell r="B23">
            <v>44715</v>
          </cell>
          <cell r="C23" t="str">
            <v>SOO</v>
          </cell>
          <cell r="D23" t="str">
            <v>EP 770 Sub No. 1 - Item 4</v>
          </cell>
          <cell r="E23" t="str">
            <v>Weekly Recrew Rate</v>
          </cell>
          <cell r="F23" t="str">
            <v>FOREIGN</v>
          </cell>
          <cell r="H23">
            <v>0</v>
          </cell>
        </row>
        <row r="24">
          <cell r="A24">
            <v>37</v>
          </cell>
          <cell r="B24">
            <v>44715</v>
          </cell>
          <cell r="C24" t="str">
            <v>SOO</v>
          </cell>
          <cell r="D24" t="str">
            <v>EP 770 Sub No. 1 - Item 4</v>
          </cell>
          <cell r="E24" t="str">
            <v>Weekly Recrew Rate</v>
          </cell>
          <cell r="F24" t="str">
            <v>KOOTENAY</v>
          </cell>
          <cell r="H24">
            <v>0</v>
          </cell>
        </row>
        <row r="25">
          <cell r="A25">
            <v>38</v>
          </cell>
          <cell r="B25">
            <v>44715</v>
          </cell>
          <cell r="C25" t="str">
            <v>SOO</v>
          </cell>
          <cell r="D25" t="str">
            <v>EP 770 Sub No. 1 - Item 4</v>
          </cell>
          <cell r="E25" t="str">
            <v>Weekly Recrew Rate</v>
          </cell>
          <cell r="F25" t="str">
            <v>MINNESOTA</v>
          </cell>
          <cell r="H25">
            <v>0.04</v>
          </cell>
        </row>
        <row r="26">
          <cell r="A26">
            <v>39</v>
          </cell>
          <cell r="B26">
            <v>44715</v>
          </cell>
          <cell r="C26" t="str">
            <v>SOO</v>
          </cell>
          <cell r="D26" t="str">
            <v>EP 770 Sub No. 1 - Item 4</v>
          </cell>
          <cell r="E26" t="str">
            <v>Weekly Recrew Rate</v>
          </cell>
          <cell r="F26" t="str">
            <v>NORTH DAKOTA</v>
          </cell>
          <cell r="H26">
            <v>2.5000000000000001E-2</v>
          </cell>
        </row>
        <row r="27">
          <cell r="A27">
            <v>40</v>
          </cell>
          <cell r="B27">
            <v>44715</v>
          </cell>
          <cell r="C27" t="str">
            <v>SOO</v>
          </cell>
          <cell r="D27" t="str">
            <v>EP 770 Sub No. 1 - Item 4</v>
          </cell>
          <cell r="E27" t="str">
            <v>Weekly Recrew Rate</v>
          </cell>
          <cell r="F27" t="str">
            <v>NORTH EAST</v>
          </cell>
          <cell r="H27">
            <v>1.7000000000000001E-2</v>
          </cell>
        </row>
        <row r="28">
          <cell r="A28">
            <v>41</v>
          </cell>
          <cell r="B28">
            <v>44715</v>
          </cell>
          <cell r="C28" t="str">
            <v>SOO</v>
          </cell>
          <cell r="D28" t="str">
            <v>EP 770 Sub No. 1 - Item 4</v>
          </cell>
          <cell r="E28" t="str">
            <v>Weekly Recrew Rate</v>
          </cell>
          <cell r="F28" t="str">
            <v>QUAD CITIES</v>
          </cell>
          <cell r="H28">
            <v>2.1000000000000001E-2</v>
          </cell>
        </row>
        <row r="29">
          <cell r="A29">
            <v>42</v>
          </cell>
          <cell r="B29">
            <v>44715</v>
          </cell>
          <cell r="C29" t="str">
            <v>SOO</v>
          </cell>
          <cell r="D29" t="str">
            <v>EP 770 Sub No. 1 - Item 4</v>
          </cell>
          <cell r="E29" t="str">
            <v>Weekly Recrew Rate</v>
          </cell>
          <cell r="F29" t="str">
            <v>SOUTH ONTARIO</v>
          </cell>
          <cell r="H29">
            <v>0</v>
          </cell>
        </row>
        <row r="30">
          <cell r="A30">
            <v>43</v>
          </cell>
          <cell r="B30">
            <v>44715</v>
          </cell>
          <cell r="C30" t="str">
            <v>SOO</v>
          </cell>
          <cell r="D30" t="str">
            <v>EP 770 Sub No. 1 - Item 4</v>
          </cell>
          <cell r="E30" t="str">
            <v>Weekly Recrew Rate</v>
          </cell>
          <cell r="F30" t="str">
            <v>ST PAUL</v>
          </cell>
          <cell r="H30">
            <v>3.5999999999999997E-2</v>
          </cell>
        </row>
        <row r="31">
          <cell r="A31">
            <v>44</v>
          </cell>
          <cell r="B31">
            <v>44715</v>
          </cell>
          <cell r="C31" t="str">
            <v>SOO</v>
          </cell>
          <cell r="D31" t="str">
            <v>EP 770 Sub No. 1 - Item 4</v>
          </cell>
          <cell r="E31" t="str">
            <v>Weekly Recrew Rate</v>
          </cell>
          <cell r="F31" t="str">
            <v>WISCONSIN</v>
          </cell>
          <cell r="H31">
            <v>1.6E-2</v>
          </cell>
        </row>
        <row r="32">
          <cell r="A32">
            <v>45</v>
          </cell>
          <cell r="B32">
            <v>44715</v>
          </cell>
          <cell r="C32" t="str">
            <v>SOO</v>
          </cell>
          <cell r="D32" t="str">
            <v>EP 770 Sub No. 1 - Item 4</v>
          </cell>
          <cell r="E32" t="str">
            <v>Weekly Recrew Rate</v>
          </cell>
          <cell r="F32" t="str">
            <v>Division 12</v>
          </cell>
        </row>
        <row r="33">
          <cell r="A33">
            <v>46</v>
          </cell>
          <cell r="B33">
            <v>44715</v>
          </cell>
          <cell r="C33" t="str">
            <v>SOO</v>
          </cell>
          <cell r="D33" t="str">
            <v>EP 770 Sub No. 1 - Item 4</v>
          </cell>
          <cell r="E33" t="str">
            <v>Weekly Recrew Rate</v>
          </cell>
          <cell r="F33" t="str">
            <v>Division 13</v>
          </cell>
        </row>
        <row r="34">
          <cell r="A34">
            <v>47</v>
          </cell>
          <cell r="B34">
            <v>44715</v>
          </cell>
          <cell r="C34" t="str">
            <v>SOO</v>
          </cell>
          <cell r="D34" t="str">
            <v>EP 770 Sub No. 1 - Item 4</v>
          </cell>
          <cell r="E34" t="str">
            <v>Weekly Recrew Rate</v>
          </cell>
          <cell r="F34" t="str">
            <v>System</v>
          </cell>
          <cell r="H34">
            <v>2.4E-2</v>
          </cell>
        </row>
        <row r="35">
          <cell r="A35">
            <v>48</v>
          </cell>
          <cell r="B35">
            <v>44715</v>
          </cell>
          <cell r="C35" t="str">
            <v>SOO</v>
          </cell>
          <cell r="D35" t="str">
            <v>EP 770 Sub No. 1 - Item 4</v>
          </cell>
          <cell r="E35" t="str">
            <v>Weekly Unplanned Recrew (Count)</v>
          </cell>
          <cell r="F35" t="str">
            <v>ATLANTIC</v>
          </cell>
          <cell r="H35">
            <v>0</v>
          </cell>
        </row>
        <row r="36">
          <cell r="A36">
            <v>49</v>
          </cell>
          <cell r="B36">
            <v>44715</v>
          </cell>
          <cell r="C36" t="str">
            <v>SOO</v>
          </cell>
          <cell r="D36" t="str">
            <v>EP 770 Sub No. 1 - Item 4</v>
          </cell>
          <cell r="E36" t="str">
            <v>Weekly Unplanned Recrew (Count)</v>
          </cell>
          <cell r="F36" t="str">
            <v>CHICAGO</v>
          </cell>
          <cell r="H36">
            <v>1</v>
          </cell>
        </row>
        <row r="37">
          <cell r="A37">
            <v>50</v>
          </cell>
          <cell r="B37">
            <v>44715</v>
          </cell>
          <cell r="C37" t="str">
            <v>SOO</v>
          </cell>
          <cell r="D37" t="str">
            <v>EP 770 Sub No. 1 - Item 4</v>
          </cell>
          <cell r="E37" t="str">
            <v>Weekly Unplanned Recrew (Count)</v>
          </cell>
          <cell r="F37" t="str">
            <v>FOREIGN</v>
          </cell>
          <cell r="H37">
            <v>0</v>
          </cell>
        </row>
        <row r="38">
          <cell r="A38">
            <v>51</v>
          </cell>
          <cell r="B38">
            <v>44715</v>
          </cell>
          <cell r="C38" t="str">
            <v>SOO</v>
          </cell>
          <cell r="D38" t="str">
            <v>EP 770 Sub No. 1 - Item 4</v>
          </cell>
          <cell r="E38" t="str">
            <v>Weekly Unplanned Recrew (Count)</v>
          </cell>
          <cell r="F38" t="str">
            <v>KOOTENAY</v>
          </cell>
          <cell r="H38">
            <v>0</v>
          </cell>
        </row>
        <row r="39">
          <cell r="A39">
            <v>52</v>
          </cell>
          <cell r="B39">
            <v>44715</v>
          </cell>
          <cell r="C39" t="str">
            <v>SOO</v>
          </cell>
          <cell r="D39" t="str">
            <v>EP 770 Sub No. 1 - Item 4</v>
          </cell>
          <cell r="E39" t="str">
            <v>Weekly Unplanned Recrew (Count)</v>
          </cell>
          <cell r="F39" t="str">
            <v>MINNESOTA</v>
          </cell>
          <cell r="H39">
            <v>8</v>
          </cell>
        </row>
        <row r="40">
          <cell r="A40">
            <v>53</v>
          </cell>
          <cell r="B40">
            <v>44715</v>
          </cell>
          <cell r="C40" t="str">
            <v>SOO</v>
          </cell>
          <cell r="D40" t="str">
            <v>EP 770 Sub No. 1 - Item 4</v>
          </cell>
          <cell r="E40" t="str">
            <v>Weekly Unplanned Recrew (Count)</v>
          </cell>
          <cell r="F40" t="str">
            <v>NORTH DAKOTA</v>
          </cell>
          <cell r="H40">
            <v>7</v>
          </cell>
        </row>
        <row r="41">
          <cell r="A41">
            <v>54</v>
          </cell>
          <cell r="B41">
            <v>44715</v>
          </cell>
          <cell r="C41" t="str">
            <v>SOO</v>
          </cell>
          <cell r="D41" t="str">
            <v>EP 770 Sub No. 1 - Item 4</v>
          </cell>
          <cell r="E41" t="str">
            <v>Weekly Unplanned Recrew (Count)</v>
          </cell>
          <cell r="F41" t="str">
            <v>NORTH EAST</v>
          </cell>
          <cell r="H41">
            <v>1</v>
          </cell>
        </row>
        <row r="42">
          <cell r="A42">
            <v>55</v>
          </cell>
          <cell r="B42">
            <v>44715</v>
          </cell>
          <cell r="C42" t="str">
            <v>SOO</v>
          </cell>
          <cell r="D42" t="str">
            <v>EP 770 Sub No. 1 - Item 4</v>
          </cell>
          <cell r="E42" t="str">
            <v>Weekly Unplanned Recrew (Count)</v>
          </cell>
          <cell r="F42" t="str">
            <v>QUAD CITIES</v>
          </cell>
          <cell r="H42">
            <v>7</v>
          </cell>
        </row>
        <row r="43">
          <cell r="A43">
            <v>56</v>
          </cell>
          <cell r="B43">
            <v>44715</v>
          </cell>
          <cell r="C43" t="str">
            <v>SOO</v>
          </cell>
          <cell r="D43" t="str">
            <v>EP 770 Sub No. 1 - Item 4</v>
          </cell>
          <cell r="E43" t="str">
            <v>Weekly Unplanned Recrew (Count)</v>
          </cell>
          <cell r="F43" t="str">
            <v>SOUTH ONTARIO</v>
          </cell>
          <cell r="H43">
            <v>0</v>
          </cell>
        </row>
        <row r="44">
          <cell r="A44">
            <v>57</v>
          </cell>
          <cell r="B44">
            <v>44715</v>
          </cell>
          <cell r="C44" t="str">
            <v>SOO</v>
          </cell>
          <cell r="D44" t="str">
            <v>EP 770 Sub No. 1 - Item 4</v>
          </cell>
          <cell r="E44" t="str">
            <v>Weekly Unplanned Recrew (Count)</v>
          </cell>
          <cell r="F44" t="str">
            <v>ST PAUL</v>
          </cell>
          <cell r="H44">
            <v>12</v>
          </cell>
        </row>
        <row r="45">
          <cell r="A45">
            <v>58</v>
          </cell>
          <cell r="B45">
            <v>44715</v>
          </cell>
          <cell r="C45" t="str">
            <v>SOO</v>
          </cell>
          <cell r="D45" t="str">
            <v>EP 770 Sub No. 1 - Item 4</v>
          </cell>
          <cell r="E45" t="str">
            <v>Weekly Unplanned Recrew (Count)</v>
          </cell>
          <cell r="F45" t="str">
            <v>WISCONSIN</v>
          </cell>
          <cell r="H45">
            <v>3</v>
          </cell>
        </row>
        <row r="46">
          <cell r="A46">
            <v>59</v>
          </cell>
          <cell r="B46">
            <v>44715</v>
          </cell>
          <cell r="C46" t="str">
            <v>SOO</v>
          </cell>
          <cell r="D46" t="str">
            <v>EP 770 Sub No. 1 - Item 4</v>
          </cell>
          <cell r="E46" t="str">
            <v>Weekly Unplanned Recrew (Count)</v>
          </cell>
          <cell r="F46" t="str">
            <v>Division 12</v>
          </cell>
        </row>
        <row r="47">
          <cell r="A47">
            <v>60</v>
          </cell>
          <cell r="B47">
            <v>44715</v>
          </cell>
          <cell r="C47" t="str">
            <v>SOO</v>
          </cell>
          <cell r="D47" t="str">
            <v>EP 770 Sub No. 1 - Item 4</v>
          </cell>
          <cell r="E47" t="str">
            <v>Weekly Unplanned Recrew (Count)</v>
          </cell>
          <cell r="F47" t="str">
            <v>Division 13</v>
          </cell>
        </row>
        <row r="48">
          <cell r="A48">
            <v>61</v>
          </cell>
          <cell r="B48">
            <v>44715</v>
          </cell>
          <cell r="C48" t="str">
            <v>SOO</v>
          </cell>
          <cell r="D48" t="str">
            <v>EP 770 Sub No. 1 - Item 4</v>
          </cell>
          <cell r="E48" t="str">
            <v>Weekly Unplanned Recrew (Count)</v>
          </cell>
          <cell r="F48" t="str">
            <v>System</v>
          </cell>
          <cell r="H48">
            <v>39</v>
          </cell>
        </row>
      </sheetData>
      <sheetData sheetId="7">
        <row r="22">
          <cell r="A22">
            <v>62</v>
          </cell>
          <cell r="B22">
            <v>44715</v>
          </cell>
          <cell r="C22" t="str">
            <v>SOO</v>
          </cell>
          <cell r="D22" t="str">
            <v>EP 770 Sub No. 1 - Item 5</v>
          </cell>
          <cell r="E22" t="str">
            <v>Industry Spot and Pull</v>
          </cell>
          <cell r="F22" t="str">
            <v>ATLANTIC</v>
          </cell>
          <cell r="H22">
            <v>0.91</v>
          </cell>
        </row>
        <row r="23">
          <cell r="A23">
            <v>63</v>
          </cell>
          <cell r="B23">
            <v>44715</v>
          </cell>
          <cell r="C23" t="str">
            <v>SOO</v>
          </cell>
          <cell r="D23" t="str">
            <v>EP 770 Sub No. 1 - Item 5</v>
          </cell>
          <cell r="E23" t="str">
            <v>Industry Spot and Pull</v>
          </cell>
          <cell r="F23" t="str">
            <v>CHICAGO</v>
          </cell>
          <cell r="H23">
            <v>0.75</v>
          </cell>
        </row>
        <row r="24">
          <cell r="A24">
            <v>64</v>
          </cell>
          <cell r="B24">
            <v>44715</v>
          </cell>
          <cell r="C24" t="str">
            <v>SOO</v>
          </cell>
          <cell r="D24" t="str">
            <v>EP 770 Sub No. 1 - Item 5</v>
          </cell>
          <cell r="E24" t="str">
            <v>Industry Spot and Pull</v>
          </cell>
          <cell r="F24" t="str">
            <v>FOREIGN</v>
          </cell>
          <cell r="H24" t="str">
            <v/>
          </cell>
        </row>
        <row r="25">
          <cell r="A25">
            <v>65</v>
          </cell>
          <cell r="B25">
            <v>44715</v>
          </cell>
          <cell r="C25" t="str">
            <v>SOO</v>
          </cell>
          <cell r="D25" t="str">
            <v>EP 770 Sub No. 1 - Item 5</v>
          </cell>
          <cell r="E25" t="str">
            <v>Industry Spot and Pull</v>
          </cell>
          <cell r="F25" t="str">
            <v>MINNESOTA</v>
          </cell>
          <cell r="H25">
            <v>0.78</v>
          </cell>
        </row>
        <row r="26">
          <cell r="A26">
            <v>66</v>
          </cell>
          <cell r="B26">
            <v>44715</v>
          </cell>
          <cell r="C26" t="str">
            <v>SOO</v>
          </cell>
          <cell r="D26" t="str">
            <v>EP 770 Sub No. 1 - Item 5</v>
          </cell>
          <cell r="E26" t="str">
            <v>Industry Spot and Pull</v>
          </cell>
          <cell r="F26" t="str">
            <v>NORTH DAKOTA</v>
          </cell>
          <cell r="H26">
            <v>0.93</v>
          </cell>
        </row>
        <row r="27">
          <cell r="A27">
            <v>67</v>
          </cell>
          <cell r="B27">
            <v>44715</v>
          </cell>
          <cell r="C27" t="str">
            <v>SOO</v>
          </cell>
          <cell r="D27" t="str">
            <v>EP 770 Sub No. 1 - Item 5</v>
          </cell>
          <cell r="E27" t="str">
            <v>Industry Spot and Pull</v>
          </cell>
          <cell r="F27" t="str">
            <v>NORTH EAST</v>
          </cell>
          <cell r="H27">
            <v>0.92</v>
          </cell>
        </row>
        <row r="28">
          <cell r="A28">
            <v>68</v>
          </cell>
          <cell r="B28">
            <v>44715</v>
          </cell>
          <cell r="C28" t="str">
            <v>SOO</v>
          </cell>
          <cell r="D28" t="str">
            <v>EP 770 Sub No. 1 - Item 5</v>
          </cell>
          <cell r="E28" t="str">
            <v>Industry Spot and Pull</v>
          </cell>
          <cell r="F28" t="str">
            <v>QUAD CITIES</v>
          </cell>
          <cell r="H28">
            <v>0.88</v>
          </cell>
        </row>
        <row r="29">
          <cell r="A29">
            <v>69</v>
          </cell>
          <cell r="B29">
            <v>44715</v>
          </cell>
          <cell r="C29" t="str">
            <v>SOO</v>
          </cell>
          <cell r="D29" t="str">
            <v>EP 770 Sub No. 1 - Item 5</v>
          </cell>
          <cell r="E29" t="str">
            <v>Industry Spot and Pull</v>
          </cell>
          <cell r="F29" t="str">
            <v>ST PAUL</v>
          </cell>
          <cell r="H29">
            <v>0.83</v>
          </cell>
        </row>
        <row r="30">
          <cell r="A30">
            <v>70</v>
          </cell>
          <cell r="B30">
            <v>44715</v>
          </cell>
          <cell r="C30" t="str">
            <v>SOO</v>
          </cell>
          <cell r="D30" t="str">
            <v>EP 770 Sub No. 1 - Item 5</v>
          </cell>
          <cell r="E30" t="str">
            <v>Industry Spot and Pull</v>
          </cell>
          <cell r="F30" t="str">
            <v>WISCONSIN</v>
          </cell>
          <cell r="H30">
            <v>0.94</v>
          </cell>
        </row>
        <row r="31">
          <cell r="A31">
            <v>71</v>
          </cell>
          <cell r="B31">
            <v>44715</v>
          </cell>
          <cell r="C31" t="str">
            <v>SOO</v>
          </cell>
          <cell r="D31" t="str">
            <v>EP 770 Sub No. 1 - Item 5</v>
          </cell>
          <cell r="E31" t="str">
            <v>Industry Spot and Pull</v>
          </cell>
          <cell r="F31" t="str">
            <v>Division 10</v>
          </cell>
          <cell r="H31" t="str">
            <v/>
          </cell>
        </row>
        <row r="32">
          <cell r="A32">
            <v>72</v>
          </cell>
          <cell r="B32">
            <v>44715</v>
          </cell>
          <cell r="C32" t="str">
            <v>SOO</v>
          </cell>
          <cell r="D32" t="str">
            <v>EP 770 Sub No. 1 - Item 5</v>
          </cell>
          <cell r="E32" t="str">
            <v>Industry Spot and Pull</v>
          </cell>
          <cell r="F32" t="str">
            <v>Division 11</v>
          </cell>
          <cell r="H32" t="str">
            <v/>
          </cell>
        </row>
        <row r="33">
          <cell r="A33">
            <v>73</v>
          </cell>
          <cell r="B33">
            <v>44715</v>
          </cell>
          <cell r="C33" t="str">
            <v>SOO</v>
          </cell>
          <cell r="D33" t="str">
            <v>EP 770 Sub No. 1 - Item 5</v>
          </cell>
          <cell r="E33" t="str">
            <v>Industry Spot and Pull</v>
          </cell>
          <cell r="F33" t="str">
            <v>Division 12</v>
          </cell>
          <cell r="H33" t="str">
            <v/>
          </cell>
        </row>
        <row r="34">
          <cell r="A34">
            <v>74</v>
          </cell>
          <cell r="B34">
            <v>44715</v>
          </cell>
          <cell r="C34" t="str">
            <v>SOO</v>
          </cell>
          <cell r="D34" t="str">
            <v>EP 770 Sub No. 1 - Item 5</v>
          </cell>
          <cell r="E34" t="str">
            <v>Industry Spot and Pull</v>
          </cell>
          <cell r="F34" t="str">
            <v>Division 13</v>
          </cell>
          <cell r="H34" t="str">
            <v/>
          </cell>
        </row>
        <row r="35">
          <cell r="A35">
            <v>75</v>
          </cell>
          <cell r="B35">
            <v>44715</v>
          </cell>
          <cell r="C35" t="str">
            <v>SOO</v>
          </cell>
          <cell r="D35" t="str">
            <v>EP 770 Sub No. 1 - Item 5</v>
          </cell>
          <cell r="E35" t="str">
            <v>Industry Spot and Pull</v>
          </cell>
          <cell r="F35" t="str">
            <v>System</v>
          </cell>
          <cell r="H35">
            <v>0.86750000000000016</v>
          </cell>
        </row>
      </sheetData>
      <sheetData sheetId="8">
        <row r="37">
          <cell r="A37">
            <v>76</v>
          </cell>
          <cell r="B37">
            <v>44715</v>
          </cell>
          <cell r="C37" t="str">
            <v>SOO</v>
          </cell>
          <cell r="D37" t="str">
            <v>EP 770 Sub No. 1 - Item 6</v>
          </cell>
          <cell r="E37" t="str">
            <v>Weekly Aggregate Total Local Trains Cancelled</v>
          </cell>
          <cell r="F37" t="str">
            <v>ATLANTIC</v>
          </cell>
          <cell r="G37" t="str">
            <v>Crew</v>
          </cell>
          <cell r="H37">
            <v>0</v>
          </cell>
        </row>
        <row r="38">
          <cell r="A38">
            <v>77</v>
          </cell>
          <cell r="B38">
            <v>44715</v>
          </cell>
          <cell r="C38" t="str">
            <v>SOO</v>
          </cell>
          <cell r="D38" t="str">
            <v>EP 770 Sub No. 1 - Item 6</v>
          </cell>
          <cell r="E38" t="str">
            <v>Weekly Aggregate Total Local Trains Cancelled</v>
          </cell>
          <cell r="F38" t="str">
            <v>ATLANTIC</v>
          </cell>
          <cell r="G38" t="str">
            <v>Locomotive Power</v>
          </cell>
          <cell r="H38">
            <v>0</v>
          </cell>
        </row>
        <row r="39">
          <cell r="A39">
            <v>78</v>
          </cell>
          <cell r="B39">
            <v>44715</v>
          </cell>
          <cell r="C39" t="str">
            <v>SOO</v>
          </cell>
          <cell r="D39" t="str">
            <v>EP 770 Sub No. 1 - Item 6</v>
          </cell>
          <cell r="E39" t="str">
            <v>Weekly Aggregate Total Local Trains Cancelled</v>
          </cell>
          <cell r="F39" t="str">
            <v>ATLANTIC</v>
          </cell>
          <cell r="G39" t="str">
            <v>Other</v>
          </cell>
          <cell r="H39">
            <v>0</v>
          </cell>
        </row>
        <row r="40">
          <cell r="A40">
            <v>79</v>
          </cell>
          <cell r="B40">
            <v>44715</v>
          </cell>
          <cell r="C40" t="str">
            <v>SOO</v>
          </cell>
          <cell r="D40" t="str">
            <v>EP 770 Sub No. 1 - Item 6</v>
          </cell>
          <cell r="E40" t="str">
            <v>Weekly Aggregate Total Local Trains Cancelled</v>
          </cell>
          <cell r="F40" t="str">
            <v>CHICAGO</v>
          </cell>
          <cell r="G40" t="str">
            <v>Crew</v>
          </cell>
          <cell r="H40">
            <v>0</v>
          </cell>
        </row>
        <row r="41">
          <cell r="A41">
            <v>80</v>
          </cell>
          <cell r="B41">
            <v>44715</v>
          </cell>
          <cell r="C41" t="str">
            <v>SOO</v>
          </cell>
          <cell r="D41" t="str">
            <v>EP 770 Sub No. 1 - Item 6</v>
          </cell>
          <cell r="E41" t="str">
            <v>Weekly Aggregate Total Local Trains Cancelled</v>
          </cell>
          <cell r="F41" t="str">
            <v>CHICAGO</v>
          </cell>
          <cell r="G41" t="str">
            <v>Locomotive Power</v>
          </cell>
          <cell r="H41">
            <v>0</v>
          </cell>
        </row>
        <row r="42">
          <cell r="A42">
            <v>81</v>
          </cell>
          <cell r="B42">
            <v>44715</v>
          </cell>
          <cell r="C42" t="str">
            <v>SOO</v>
          </cell>
          <cell r="D42" t="str">
            <v>EP 770 Sub No. 1 - Item 6</v>
          </cell>
          <cell r="E42" t="str">
            <v>Weekly Aggregate Total Local Trains Cancelled</v>
          </cell>
          <cell r="F42" t="str">
            <v>CHICAGO</v>
          </cell>
          <cell r="G42" t="str">
            <v>Other</v>
          </cell>
          <cell r="H42">
            <v>0</v>
          </cell>
        </row>
        <row r="43">
          <cell r="A43">
            <v>82</v>
          </cell>
          <cell r="B43">
            <v>44715</v>
          </cell>
          <cell r="C43" t="str">
            <v>SOO</v>
          </cell>
          <cell r="D43" t="str">
            <v>EP 770 Sub No. 1 - Item 6</v>
          </cell>
          <cell r="E43" t="str">
            <v>Weekly Aggregate Total Local Trains Cancelled</v>
          </cell>
          <cell r="F43" t="str">
            <v>FOREIGN</v>
          </cell>
          <cell r="G43" t="str">
            <v>Crew</v>
          </cell>
          <cell r="H43">
            <v>0</v>
          </cell>
        </row>
        <row r="44">
          <cell r="A44">
            <v>83</v>
          </cell>
          <cell r="B44">
            <v>44715</v>
          </cell>
          <cell r="C44" t="str">
            <v>SOO</v>
          </cell>
          <cell r="D44" t="str">
            <v>EP 770 Sub No. 1 - Item 6</v>
          </cell>
          <cell r="E44" t="str">
            <v>Weekly Aggregate Total Local Trains Cancelled</v>
          </cell>
          <cell r="F44" t="str">
            <v>FOREIGN</v>
          </cell>
          <cell r="G44" t="str">
            <v>Locomotive Power</v>
          </cell>
          <cell r="H44">
            <v>0</v>
          </cell>
        </row>
        <row r="45">
          <cell r="A45">
            <v>84</v>
          </cell>
          <cell r="B45">
            <v>44715</v>
          </cell>
          <cell r="C45" t="str">
            <v>SOO</v>
          </cell>
          <cell r="D45" t="str">
            <v>EP 770 Sub No. 1 - Item 6</v>
          </cell>
          <cell r="E45" t="str">
            <v>Weekly Aggregate Total Local Trains Cancelled</v>
          </cell>
          <cell r="F45" t="str">
            <v>FOREIGN</v>
          </cell>
          <cell r="G45" t="str">
            <v>Other</v>
          </cell>
          <cell r="H45">
            <v>0</v>
          </cell>
        </row>
        <row r="46">
          <cell r="A46">
            <v>85</v>
          </cell>
          <cell r="B46">
            <v>44715</v>
          </cell>
          <cell r="C46" t="str">
            <v>SOO</v>
          </cell>
          <cell r="D46" t="str">
            <v>EP 770 Sub No. 1 - Item 6</v>
          </cell>
          <cell r="E46" t="str">
            <v>Weekly Aggregate Total Local Trains Cancelled</v>
          </cell>
          <cell r="F46" t="str">
            <v>MINNESOTA</v>
          </cell>
          <cell r="G46" t="str">
            <v>Crew</v>
          </cell>
          <cell r="H46">
            <v>0</v>
          </cell>
        </row>
        <row r="47">
          <cell r="A47">
            <v>86</v>
          </cell>
          <cell r="B47">
            <v>44715</v>
          </cell>
          <cell r="C47" t="str">
            <v>SOO</v>
          </cell>
          <cell r="D47" t="str">
            <v>EP 770 Sub No. 1 - Item 6</v>
          </cell>
          <cell r="E47" t="str">
            <v>Weekly Aggregate Total Local Trains Cancelled</v>
          </cell>
          <cell r="F47" t="str">
            <v>MINNESOTA</v>
          </cell>
          <cell r="G47" t="str">
            <v>Locomotive Power</v>
          </cell>
          <cell r="H47">
            <v>0</v>
          </cell>
        </row>
        <row r="48">
          <cell r="A48">
            <v>87</v>
          </cell>
          <cell r="B48">
            <v>44715</v>
          </cell>
          <cell r="C48" t="str">
            <v>SOO</v>
          </cell>
          <cell r="D48" t="str">
            <v>EP 770 Sub No. 1 - Item 6</v>
          </cell>
          <cell r="E48" t="str">
            <v>Weekly Aggregate Total Local Trains Cancelled</v>
          </cell>
          <cell r="F48" t="str">
            <v>MINNESOTA</v>
          </cell>
          <cell r="G48" t="str">
            <v>Other</v>
          </cell>
          <cell r="H48">
            <v>7</v>
          </cell>
        </row>
        <row r="49">
          <cell r="A49">
            <v>88</v>
          </cell>
          <cell r="B49">
            <v>44715</v>
          </cell>
          <cell r="C49" t="str">
            <v>SOO</v>
          </cell>
          <cell r="D49" t="str">
            <v>EP 770 Sub No. 1 - Item 6</v>
          </cell>
          <cell r="E49" t="str">
            <v>Weekly Aggregate Total Local Trains Cancelled</v>
          </cell>
          <cell r="F49" t="str">
            <v>NORTH DAKOTA</v>
          </cell>
          <cell r="G49" t="str">
            <v>Crew</v>
          </cell>
          <cell r="H49">
            <v>2</v>
          </cell>
        </row>
        <row r="50">
          <cell r="A50">
            <v>89</v>
          </cell>
          <cell r="B50">
            <v>44715</v>
          </cell>
          <cell r="C50" t="str">
            <v>SOO</v>
          </cell>
          <cell r="D50" t="str">
            <v>EP 770 Sub No. 1 - Item 6</v>
          </cell>
          <cell r="E50" t="str">
            <v>Weekly Aggregate Total Local Trains Cancelled</v>
          </cell>
          <cell r="F50" t="str">
            <v>NORTH DAKOTA</v>
          </cell>
          <cell r="G50" t="str">
            <v>Locomotive Power</v>
          </cell>
          <cell r="H50">
            <v>0</v>
          </cell>
        </row>
        <row r="51">
          <cell r="A51">
            <v>90</v>
          </cell>
          <cell r="B51">
            <v>44715</v>
          </cell>
          <cell r="C51" t="str">
            <v>SOO</v>
          </cell>
          <cell r="D51" t="str">
            <v>EP 770 Sub No. 1 - Item 6</v>
          </cell>
          <cell r="E51" t="str">
            <v>Weekly Aggregate Total Local Trains Cancelled</v>
          </cell>
          <cell r="F51" t="str">
            <v>NORTH DAKOTA</v>
          </cell>
          <cell r="G51" t="str">
            <v>Other</v>
          </cell>
          <cell r="H51">
            <v>8</v>
          </cell>
        </row>
        <row r="52">
          <cell r="A52">
            <v>91</v>
          </cell>
          <cell r="B52">
            <v>44715</v>
          </cell>
          <cell r="C52" t="str">
            <v>SOO</v>
          </cell>
          <cell r="D52" t="str">
            <v>EP 770 Sub No. 1 - Item 6</v>
          </cell>
          <cell r="E52" t="str">
            <v>Weekly Aggregate Total Local Trains Cancelled</v>
          </cell>
          <cell r="F52" t="str">
            <v>NORTH EAST</v>
          </cell>
          <cell r="G52" t="str">
            <v>Crew</v>
          </cell>
          <cell r="H52">
            <v>0</v>
          </cell>
        </row>
        <row r="53">
          <cell r="A53">
            <v>92</v>
          </cell>
          <cell r="B53">
            <v>44715</v>
          </cell>
          <cell r="C53" t="str">
            <v>SOO</v>
          </cell>
          <cell r="D53" t="str">
            <v>EP 770 Sub No. 1 - Item 6</v>
          </cell>
          <cell r="E53" t="str">
            <v>Weekly Aggregate Total Local Trains Cancelled</v>
          </cell>
          <cell r="F53" t="str">
            <v>NORTH EAST</v>
          </cell>
          <cell r="G53" t="str">
            <v>Locomotive Power</v>
          </cell>
          <cell r="H53">
            <v>0</v>
          </cell>
        </row>
        <row r="54">
          <cell r="A54">
            <v>93</v>
          </cell>
          <cell r="B54">
            <v>44715</v>
          </cell>
          <cell r="C54" t="str">
            <v>SOO</v>
          </cell>
          <cell r="D54" t="str">
            <v>EP 770 Sub No. 1 - Item 6</v>
          </cell>
          <cell r="E54" t="str">
            <v>Weekly Aggregate Total Local Trains Cancelled</v>
          </cell>
          <cell r="F54" t="str">
            <v>NORTH EAST</v>
          </cell>
          <cell r="G54" t="str">
            <v>Other</v>
          </cell>
          <cell r="H54">
            <v>0</v>
          </cell>
        </row>
        <row r="55">
          <cell r="A55">
            <v>94</v>
          </cell>
          <cell r="B55">
            <v>44715</v>
          </cell>
          <cell r="C55" t="str">
            <v>SOO</v>
          </cell>
          <cell r="D55" t="str">
            <v>EP 770 Sub No. 1 - Item 6</v>
          </cell>
          <cell r="E55" t="str">
            <v>Weekly Aggregate Total Local Trains Cancelled</v>
          </cell>
          <cell r="F55" t="str">
            <v>QUAD CITIES</v>
          </cell>
          <cell r="G55" t="str">
            <v>Crew</v>
          </cell>
          <cell r="H55">
            <v>0</v>
          </cell>
        </row>
        <row r="56">
          <cell r="A56">
            <v>95</v>
          </cell>
          <cell r="B56">
            <v>44715</v>
          </cell>
          <cell r="C56" t="str">
            <v>SOO</v>
          </cell>
          <cell r="D56" t="str">
            <v>EP 770 Sub No. 1 - Item 6</v>
          </cell>
          <cell r="E56" t="str">
            <v>Weekly Aggregate Total Local Trains Cancelled</v>
          </cell>
          <cell r="F56" t="str">
            <v>QUAD CITIES</v>
          </cell>
          <cell r="G56" t="str">
            <v>Locomotive Power</v>
          </cell>
          <cell r="H56">
            <v>0</v>
          </cell>
        </row>
        <row r="57">
          <cell r="A57">
            <v>96</v>
          </cell>
          <cell r="B57">
            <v>44715</v>
          </cell>
          <cell r="C57" t="str">
            <v>SOO</v>
          </cell>
          <cell r="D57" t="str">
            <v>EP 770 Sub No. 1 - Item 6</v>
          </cell>
          <cell r="E57" t="str">
            <v>Weekly Aggregate Total Local Trains Cancelled</v>
          </cell>
          <cell r="F57" t="str">
            <v>QUAD CITIES</v>
          </cell>
          <cell r="G57" t="str">
            <v>Other</v>
          </cell>
          <cell r="H57">
            <v>6</v>
          </cell>
        </row>
        <row r="58">
          <cell r="A58">
            <v>97</v>
          </cell>
          <cell r="B58">
            <v>44715</v>
          </cell>
          <cell r="C58" t="str">
            <v>SOO</v>
          </cell>
          <cell r="D58" t="str">
            <v>EP 770 Sub No. 1 - Item 6</v>
          </cell>
          <cell r="E58" t="str">
            <v>Weekly Aggregate Total Local Trains Cancelled</v>
          </cell>
          <cell r="F58" t="str">
            <v>ST PAUL</v>
          </cell>
          <cell r="G58" t="str">
            <v>Crew</v>
          </cell>
          <cell r="H58">
            <v>0</v>
          </cell>
        </row>
        <row r="59">
          <cell r="A59">
            <v>98</v>
          </cell>
          <cell r="B59">
            <v>44715</v>
          </cell>
          <cell r="C59" t="str">
            <v>SOO</v>
          </cell>
          <cell r="D59" t="str">
            <v>EP 770 Sub No. 1 - Item 6</v>
          </cell>
          <cell r="E59" t="str">
            <v>Weekly Aggregate Total Local Trains Cancelled</v>
          </cell>
          <cell r="F59" t="str">
            <v>ST PAUL</v>
          </cell>
          <cell r="G59" t="str">
            <v>Locomotive Power</v>
          </cell>
          <cell r="H59">
            <v>0</v>
          </cell>
        </row>
        <row r="60">
          <cell r="A60">
            <v>99</v>
          </cell>
          <cell r="B60">
            <v>44715</v>
          </cell>
          <cell r="C60" t="str">
            <v>SOO</v>
          </cell>
          <cell r="D60" t="str">
            <v>EP 770 Sub No. 1 - Item 6</v>
          </cell>
          <cell r="E60" t="str">
            <v>Weekly Aggregate Total Local Trains Cancelled</v>
          </cell>
          <cell r="F60" t="str">
            <v>ST PAUL</v>
          </cell>
          <cell r="G60" t="str">
            <v>Other</v>
          </cell>
          <cell r="H60">
            <v>1</v>
          </cell>
        </row>
        <row r="61">
          <cell r="A61">
            <v>100</v>
          </cell>
          <cell r="B61">
            <v>44715</v>
          </cell>
          <cell r="C61" t="str">
            <v>SOO</v>
          </cell>
          <cell r="D61" t="str">
            <v>EP 770 Sub No. 1 - Item 6</v>
          </cell>
          <cell r="E61" t="str">
            <v>Weekly Aggregate Total Local Trains Cancelled</v>
          </cell>
          <cell r="F61" t="str">
            <v>WISCONSIN</v>
          </cell>
          <cell r="G61" t="str">
            <v>Crew</v>
          </cell>
          <cell r="H61">
            <v>0</v>
          </cell>
        </row>
        <row r="62">
          <cell r="A62">
            <v>101</v>
          </cell>
          <cell r="B62">
            <v>44715</v>
          </cell>
          <cell r="C62" t="str">
            <v>SOO</v>
          </cell>
          <cell r="D62" t="str">
            <v>EP 770 Sub No. 1 - Item 6</v>
          </cell>
          <cell r="E62" t="str">
            <v>Weekly Aggregate Total Local Trains Cancelled</v>
          </cell>
          <cell r="F62" t="str">
            <v>WISCONSIN</v>
          </cell>
          <cell r="G62" t="str">
            <v>Locomotive Power</v>
          </cell>
          <cell r="H62">
            <v>0</v>
          </cell>
        </row>
        <row r="63">
          <cell r="A63">
            <v>102</v>
          </cell>
          <cell r="B63">
            <v>44715</v>
          </cell>
          <cell r="C63" t="str">
            <v>SOO</v>
          </cell>
          <cell r="D63" t="str">
            <v>EP 770 Sub No. 1 - Item 6</v>
          </cell>
          <cell r="E63" t="str">
            <v>Weekly Aggregate Total Local Trains Cancelled</v>
          </cell>
          <cell r="F63" t="str">
            <v>WISCONSIN</v>
          </cell>
          <cell r="G63" t="str">
            <v>Other</v>
          </cell>
          <cell r="H63">
            <v>0</v>
          </cell>
        </row>
        <row r="64">
          <cell r="A64">
            <v>103</v>
          </cell>
          <cell r="B64">
            <v>44715</v>
          </cell>
          <cell r="C64" t="str">
            <v>SOO</v>
          </cell>
          <cell r="D64" t="str">
            <v>EP 770 Sub No. 1 - Item 6</v>
          </cell>
          <cell r="E64" t="str">
            <v>Weekly Aggregate Total Local Trains Cancelled</v>
          </cell>
          <cell r="F64" t="str">
            <v>Division 10</v>
          </cell>
          <cell r="G64" t="str">
            <v>Crew</v>
          </cell>
        </row>
        <row r="65">
          <cell r="A65">
            <v>104</v>
          </cell>
          <cell r="B65">
            <v>44715</v>
          </cell>
          <cell r="C65" t="str">
            <v>SOO</v>
          </cell>
          <cell r="D65" t="str">
            <v>EP 770 Sub No. 1 - Item 6</v>
          </cell>
          <cell r="E65" t="str">
            <v>Weekly Aggregate Total Local Trains Cancelled</v>
          </cell>
          <cell r="F65" t="str">
            <v>Division 10</v>
          </cell>
          <cell r="G65" t="str">
            <v>Locomotive Power</v>
          </cell>
        </row>
        <row r="66">
          <cell r="A66">
            <v>105</v>
          </cell>
          <cell r="B66">
            <v>44715</v>
          </cell>
          <cell r="C66" t="str">
            <v>SOO</v>
          </cell>
          <cell r="D66" t="str">
            <v>EP 770 Sub No. 1 - Item 6</v>
          </cell>
          <cell r="E66" t="str">
            <v>Weekly Aggregate Total Local Trains Cancelled</v>
          </cell>
          <cell r="F66" t="str">
            <v>Division 10</v>
          </cell>
          <cell r="G66" t="str">
            <v>Other</v>
          </cell>
        </row>
        <row r="67">
          <cell r="A67">
            <v>106</v>
          </cell>
          <cell r="B67">
            <v>44715</v>
          </cell>
          <cell r="C67" t="str">
            <v>SOO</v>
          </cell>
          <cell r="D67" t="str">
            <v>EP 770 Sub No. 1 - Item 6</v>
          </cell>
          <cell r="E67" t="str">
            <v>Weekly Aggregate Total Local Trains Cancelled</v>
          </cell>
          <cell r="F67" t="str">
            <v>Division 11</v>
          </cell>
          <cell r="G67" t="str">
            <v>Crew</v>
          </cell>
        </row>
        <row r="68">
          <cell r="A68">
            <v>107</v>
          </cell>
          <cell r="B68">
            <v>44715</v>
          </cell>
          <cell r="C68" t="str">
            <v>SOO</v>
          </cell>
          <cell r="D68" t="str">
            <v>EP 770 Sub No. 1 - Item 6</v>
          </cell>
          <cell r="E68" t="str">
            <v>Weekly Aggregate Total Local Trains Cancelled</v>
          </cell>
          <cell r="F68" t="str">
            <v>Division 11</v>
          </cell>
          <cell r="G68" t="str">
            <v>Locomotive Power</v>
          </cell>
        </row>
        <row r="69">
          <cell r="A69">
            <v>108</v>
          </cell>
          <cell r="B69">
            <v>44715</v>
          </cell>
          <cell r="C69" t="str">
            <v>SOO</v>
          </cell>
          <cell r="D69" t="str">
            <v>EP 770 Sub No. 1 - Item 6</v>
          </cell>
          <cell r="E69" t="str">
            <v>Weekly Aggregate Total Local Trains Cancelled</v>
          </cell>
          <cell r="F69" t="str">
            <v>Division 11</v>
          </cell>
          <cell r="G69" t="str">
            <v>Other</v>
          </cell>
        </row>
        <row r="70">
          <cell r="A70">
            <v>109</v>
          </cell>
          <cell r="B70">
            <v>44715</v>
          </cell>
          <cell r="C70" t="str">
            <v>SOO</v>
          </cell>
          <cell r="D70" t="str">
            <v>EP 770 Sub No. 1 - Item 6</v>
          </cell>
          <cell r="E70" t="str">
            <v>Weekly Aggregate Total Local Trains Cancelled</v>
          </cell>
          <cell r="F70" t="str">
            <v>Division 12</v>
          </cell>
          <cell r="G70" t="str">
            <v>Crew</v>
          </cell>
        </row>
        <row r="71">
          <cell r="A71">
            <v>110</v>
          </cell>
          <cell r="B71">
            <v>44715</v>
          </cell>
          <cell r="C71" t="str">
            <v>SOO</v>
          </cell>
          <cell r="D71" t="str">
            <v>EP 770 Sub No. 1 - Item 6</v>
          </cell>
          <cell r="E71" t="str">
            <v>Weekly Aggregate Total Local Trains Cancelled</v>
          </cell>
          <cell r="F71" t="str">
            <v>Division 12</v>
          </cell>
          <cell r="G71" t="str">
            <v>Locomotive Power</v>
          </cell>
        </row>
        <row r="72">
          <cell r="A72">
            <v>111</v>
          </cell>
          <cell r="B72">
            <v>44715</v>
          </cell>
          <cell r="C72" t="str">
            <v>SOO</v>
          </cell>
          <cell r="D72" t="str">
            <v>EP 770 Sub No. 1 - Item 6</v>
          </cell>
          <cell r="E72" t="str">
            <v>Weekly Aggregate Total Local Trains Cancelled</v>
          </cell>
          <cell r="F72" t="str">
            <v>Division 12</v>
          </cell>
          <cell r="G72" t="str">
            <v>Other</v>
          </cell>
        </row>
        <row r="73">
          <cell r="A73">
            <v>112</v>
          </cell>
          <cell r="B73">
            <v>44715</v>
          </cell>
          <cell r="C73" t="str">
            <v>SOO</v>
          </cell>
          <cell r="D73" t="str">
            <v>EP 770 Sub No. 1 - Item 6</v>
          </cell>
          <cell r="E73" t="str">
            <v>Weekly Aggregate Total Local Trains Cancelled</v>
          </cell>
          <cell r="F73" t="str">
            <v>Division 13</v>
          </cell>
          <cell r="G73" t="str">
            <v>Crew</v>
          </cell>
        </row>
        <row r="74">
          <cell r="A74">
            <v>113</v>
          </cell>
          <cell r="B74">
            <v>44715</v>
          </cell>
          <cell r="C74" t="str">
            <v>SOO</v>
          </cell>
          <cell r="D74" t="str">
            <v>EP 770 Sub No. 1 - Item 6</v>
          </cell>
          <cell r="E74" t="str">
            <v>Weekly Aggregate Total Local Trains Cancelled</v>
          </cell>
          <cell r="F74" t="str">
            <v>Division 13</v>
          </cell>
          <cell r="G74" t="str">
            <v>Locomotive Power</v>
          </cell>
        </row>
        <row r="75">
          <cell r="A75">
            <v>114</v>
          </cell>
          <cell r="B75">
            <v>44715</v>
          </cell>
          <cell r="C75" t="str">
            <v>SOO</v>
          </cell>
          <cell r="D75" t="str">
            <v>EP 770 Sub No. 1 - Item 6</v>
          </cell>
          <cell r="E75" t="str">
            <v>Weekly Aggregate Total Local Trains Cancelled</v>
          </cell>
          <cell r="F75" t="str">
            <v>Division 13</v>
          </cell>
          <cell r="G75" t="str">
            <v>Other</v>
          </cell>
        </row>
        <row r="76">
          <cell r="A76">
            <v>115</v>
          </cell>
          <cell r="B76">
            <v>44715</v>
          </cell>
          <cell r="C76" t="str">
            <v>SOO</v>
          </cell>
          <cell r="D76" t="str">
            <v>EP 770 Sub No. 1 - Item 6</v>
          </cell>
          <cell r="E76" t="str">
            <v>Weekly Aggregate Total Local Trains Cancelled</v>
          </cell>
          <cell r="F76" t="str">
            <v>System</v>
          </cell>
          <cell r="G76" t="str">
            <v>Crew</v>
          </cell>
          <cell r="H76">
            <v>2</v>
          </cell>
        </row>
        <row r="77">
          <cell r="A77">
            <v>116</v>
          </cell>
          <cell r="B77">
            <v>44715</v>
          </cell>
          <cell r="C77" t="str">
            <v>SOO</v>
          </cell>
          <cell r="D77" t="str">
            <v>EP 770 Sub No. 1 - Item 6</v>
          </cell>
          <cell r="E77" t="str">
            <v>Weekly Aggregate Total Local Trains Cancelled</v>
          </cell>
          <cell r="F77" t="str">
            <v>System</v>
          </cell>
          <cell r="G77" t="str">
            <v>Locomotive Power</v>
          </cell>
          <cell r="H77">
            <v>0</v>
          </cell>
        </row>
        <row r="78">
          <cell r="A78">
            <v>117</v>
          </cell>
          <cell r="B78">
            <v>44715</v>
          </cell>
          <cell r="C78" t="str">
            <v>SOO</v>
          </cell>
          <cell r="D78" t="str">
            <v>EP 770 Sub No. 1 - Item 6</v>
          </cell>
          <cell r="E78" t="str">
            <v>Weekly Aggregate Total Local Trains Cancelled</v>
          </cell>
          <cell r="F78" t="str">
            <v>System</v>
          </cell>
          <cell r="G78" t="str">
            <v>Other</v>
          </cell>
          <cell r="H78">
            <v>22</v>
          </cell>
        </row>
        <row r="79">
          <cell r="A79">
            <v>118</v>
          </cell>
          <cell r="B79">
            <v>44715</v>
          </cell>
          <cell r="C79" t="str">
            <v>SOO</v>
          </cell>
          <cell r="D79" t="str">
            <v>EP 770 Sub No. 1 - Item 6</v>
          </cell>
          <cell r="E79" t="str">
            <v>Weekly Average Local Trains Cancelled Per Day</v>
          </cell>
          <cell r="F79" t="str">
            <v>ATLANTIC</v>
          </cell>
          <cell r="G79" t="str">
            <v>Crew</v>
          </cell>
          <cell r="H79">
            <v>0</v>
          </cell>
        </row>
        <row r="80">
          <cell r="A80">
            <v>119</v>
          </cell>
          <cell r="B80">
            <v>44715</v>
          </cell>
          <cell r="C80" t="str">
            <v>SOO</v>
          </cell>
          <cell r="D80" t="str">
            <v>EP 770 Sub No. 1 - Item 6</v>
          </cell>
          <cell r="E80" t="str">
            <v>Weekly Average Local Trains Cancelled Per Day</v>
          </cell>
          <cell r="F80" t="str">
            <v>ATLANTIC</v>
          </cell>
          <cell r="G80" t="str">
            <v>Locomotive Power</v>
          </cell>
          <cell r="H80">
            <v>0</v>
          </cell>
        </row>
        <row r="81">
          <cell r="A81">
            <v>120</v>
          </cell>
          <cell r="B81">
            <v>44715</v>
          </cell>
          <cell r="C81" t="str">
            <v>SOO</v>
          </cell>
          <cell r="D81" t="str">
            <v>EP 770 Sub No. 1 - Item 6</v>
          </cell>
          <cell r="E81" t="str">
            <v>Weekly Average Local Trains Cancelled Per Day</v>
          </cell>
          <cell r="F81" t="str">
            <v>ATLANTIC</v>
          </cell>
          <cell r="G81" t="str">
            <v>Other</v>
          </cell>
          <cell r="H81">
            <v>0</v>
          </cell>
        </row>
        <row r="82">
          <cell r="A82">
            <v>121</v>
          </cell>
          <cell r="B82">
            <v>44715</v>
          </cell>
          <cell r="C82" t="str">
            <v>SOO</v>
          </cell>
          <cell r="D82" t="str">
            <v>EP 770 Sub No. 1 - Item 6</v>
          </cell>
          <cell r="E82" t="str">
            <v>Weekly Average Local Trains Cancelled Per Day</v>
          </cell>
          <cell r="F82" t="str">
            <v>CHICAGO</v>
          </cell>
          <cell r="G82" t="str">
            <v>Crew</v>
          </cell>
          <cell r="H82">
            <v>0</v>
          </cell>
        </row>
        <row r="83">
          <cell r="A83">
            <v>122</v>
          </cell>
          <cell r="B83">
            <v>44715</v>
          </cell>
          <cell r="C83" t="str">
            <v>SOO</v>
          </cell>
          <cell r="D83" t="str">
            <v>EP 770 Sub No. 1 - Item 6</v>
          </cell>
          <cell r="E83" t="str">
            <v>Weekly Average Local Trains Cancelled Per Day</v>
          </cell>
          <cell r="F83" t="str">
            <v>CHICAGO</v>
          </cell>
          <cell r="G83" t="str">
            <v>Locomotive Power</v>
          </cell>
          <cell r="H83">
            <v>0</v>
          </cell>
        </row>
        <row r="84">
          <cell r="A84">
            <v>123</v>
          </cell>
          <cell r="B84">
            <v>44715</v>
          </cell>
          <cell r="C84" t="str">
            <v>SOO</v>
          </cell>
          <cell r="D84" t="str">
            <v>EP 770 Sub No. 1 - Item 6</v>
          </cell>
          <cell r="E84" t="str">
            <v>Weekly Average Local Trains Cancelled Per Day</v>
          </cell>
          <cell r="F84" t="str">
            <v>CHICAGO</v>
          </cell>
          <cell r="G84" t="str">
            <v>Other</v>
          </cell>
          <cell r="H84">
            <v>0</v>
          </cell>
        </row>
        <row r="85">
          <cell r="A85">
            <v>124</v>
          </cell>
          <cell r="B85">
            <v>44715</v>
          </cell>
          <cell r="C85" t="str">
            <v>SOO</v>
          </cell>
          <cell r="D85" t="str">
            <v>EP 770 Sub No. 1 - Item 6</v>
          </cell>
          <cell r="E85" t="str">
            <v>Weekly Average Local Trains Cancelled Per Day</v>
          </cell>
          <cell r="F85" t="str">
            <v>FOREIGN</v>
          </cell>
          <cell r="G85" t="str">
            <v>Crew</v>
          </cell>
          <cell r="H85">
            <v>0</v>
          </cell>
        </row>
        <row r="86">
          <cell r="A86">
            <v>125</v>
          </cell>
          <cell r="B86">
            <v>44715</v>
          </cell>
          <cell r="C86" t="str">
            <v>SOO</v>
          </cell>
          <cell r="D86" t="str">
            <v>EP 770 Sub No. 1 - Item 6</v>
          </cell>
          <cell r="E86" t="str">
            <v>Weekly Average Local Trains Cancelled Per Day</v>
          </cell>
          <cell r="F86" t="str">
            <v>FOREIGN</v>
          </cell>
          <cell r="G86" t="str">
            <v>Locomotive Power</v>
          </cell>
          <cell r="H86">
            <v>0</v>
          </cell>
        </row>
        <row r="87">
          <cell r="A87">
            <v>126</v>
          </cell>
          <cell r="B87">
            <v>44715</v>
          </cell>
          <cell r="C87" t="str">
            <v>SOO</v>
          </cell>
          <cell r="D87" t="str">
            <v>EP 770 Sub No. 1 - Item 6</v>
          </cell>
          <cell r="E87" t="str">
            <v>Weekly Average Local Trains Cancelled Per Day</v>
          </cell>
          <cell r="F87" t="str">
            <v>FOREIGN</v>
          </cell>
          <cell r="G87" t="str">
            <v>Other</v>
          </cell>
          <cell r="H87">
            <v>0</v>
          </cell>
        </row>
        <row r="88">
          <cell r="A88">
            <v>127</v>
          </cell>
          <cell r="B88">
            <v>44715</v>
          </cell>
          <cell r="C88" t="str">
            <v>SOO</v>
          </cell>
          <cell r="D88" t="str">
            <v>EP 770 Sub No. 1 - Item 6</v>
          </cell>
          <cell r="E88" t="str">
            <v>Weekly Average Local Trains Cancelled Per Day</v>
          </cell>
          <cell r="F88" t="str">
            <v>MINNESOTA</v>
          </cell>
          <cell r="G88" t="str">
            <v>Crew</v>
          </cell>
          <cell r="H88">
            <v>0</v>
          </cell>
        </row>
        <row r="89">
          <cell r="A89">
            <v>128</v>
          </cell>
          <cell r="B89">
            <v>44715</v>
          </cell>
          <cell r="C89" t="str">
            <v>SOO</v>
          </cell>
          <cell r="D89" t="str">
            <v>EP 770 Sub No. 1 - Item 6</v>
          </cell>
          <cell r="E89" t="str">
            <v>Weekly Average Local Trains Cancelled Per Day</v>
          </cell>
          <cell r="F89" t="str">
            <v>MINNESOTA</v>
          </cell>
          <cell r="G89" t="str">
            <v>Locomotive Power</v>
          </cell>
          <cell r="H89">
            <v>0</v>
          </cell>
        </row>
        <row r="90">
          <cell r="A90">
            <v>129</v>
          </cell>
          <cell r="B90">
            <v>44715</v>
          </cell>
          <cell r="C90" t="str">
            <v>SOO</v>
          </cell>
          <cell r="D90" t="str">
            <v>EP 770 Sub No. 1 - Item 6</v>
          </cell>
          <cell r="E90" t="str">
            <v>Weekly Average Local Trains Cancelled Per Day</v>
          </cell>
          <cell r="F90" t="str">
            <v>MINNESOTA</v>
          </cell>
          <cell r="G90" t="str">
            <v>Other</v>
          </cell>
          <cell r="H90">
            <v>1</v>
          </cell>
        </row>
        <row r="91">
          <cell r="A91">
            <v>130</v>
          </cell>
          <cell r="B91">
            <v>44715</v>
          </cell>
          <cell r="C91" t="str">
            <v>SOO</v>
          </cell>
          <cell r="D91" t="str">
            <v>EP 770 Sub No. 1 - Item 6</v>
          </cell>
          <cell r="E91" t="str">
            <v>Weekly Average Local Trains Cancelled Per Day</v>
          </cell>
          <cell r="F91" t="str">
            <v>NORTH DAKOTA</v>
          </cell>
          <cell r="G91" t="str">
            <v>Crew</v>
          </cell>
          <cell r="H91">
            <v>0.3</v>
          </cell>
        </row>
        <row r="92">
          <cell r="A92">
            <v>131</v>
          </cell>
          <cell r="B92">
            <v>44715</v>
          </cell>
          <cell r="C92" t="str">
            <v>SOO</v>
          </cell>
          <cell r="D92" t="str">
            <v>EP 770 Sub No. 1 - Item 6</v>
          </cell>
          <cell r="E92" t="str">
            <v>Weekly Average Local Trains Cancelled Per Day</v>
          </cell>
          <cell r="F92" t="str">
            <v>NORTH DAKOTA</v>
          </cell>
          <cell r="G92" t="str">
            <v>Locomotive Power</v>
          </cell>
          <cell r="H92">
            <v>0</v>
          </cell>
        </row>
        <row r="93">
          <cell r="A93">
            <v>132</v>
          </cell>
          <cell r="B93">
            <v>44715</v>
          </cell>
          <cell r="C93" t="str">
            <v>SOO</v>
          </cell>
          <cell r="D93" t="str">
            <v>EP 770 Sub No. 1 - Item 6</v>
          </cell>
          <cell r="E93" t="str">
            <v>Weekly Average Local Trains Cancelled Per Day</v>
          </cell>
          <cell r="F93" t="str">
            <v>NORTH DAKOTA</v>
          </cell>
          <cell r="G93" t="str">
            <v>Other</v>
          </cell>
          <cell r="H93">
            <v>1.1000000000000001</v>
          </cell>
        </row>
        <row r="94">
          <cell r="A94">
            <v>133</v>
          </cell>
          <cell r="B94">
            <v>44715</v>
          </cell>
          <cell r="C94" t="str">
            <v>SOO</v>
          </cell>
          <cell r="D94" t="str">
            <v>EP 770 Sub No. 1 - Item 6</v>
          </cell>
          <cell r="E94" t="str">
            <v>Weekly Average Local Trains Cancelled Per Day</v>
          </cell>
          <cell r="F94" t="str">
            <v>NORTH EAST</v>
          </cell>
          <cell r="G94" t="str">
            <v>Crew</v>
          </cell>
          <cell r="H94">
            <v>0</v>
          </cell>
        </row>
        <row r="95">
          <cell r="A95">
            <v>134</v>
          </cell>
          <cell r="B95">
            <v>44715</v>
          </cell>
          <cell r="C95" t="str">
            <v>SOO</v>
          </cell>
          <cell r="D95" t="str">
            <v>EP 770 Sub No. 1 - Item 6</v>
          </cell>
          <cell r="E95" t="str">
            <v>Weekly Average Local Trains Cancelled Per Day</v>
          </cell>
          <cell r="F95" t="str">
            <v>NORTH EAST</v>
          </cell>
          <cell r="G95" t="str">
            <v>Locomotive Power</v>
          </cell>
          <cell r="H95">
            <v>0</v>
          </cell>
        </row>
        <row r="96">
          <cell r="A96">
            <v>135</v>
          </cell>
          <cell r="B96">
            <v>44715</v>
          </cell>
          <cell r="C96" t="str">
            <v>SOO</v>
          </cell>
          <cell r="D96" t="str">
            <v>EP 770 Sub No. 1 - Item 6</v>
          </cell>
          <cell r="E96" t="str">
            <v>Weekly Average Local Trains Cancelled Per Day</v>
          </cell>
          <cell r="F96" t="str">
            <v>NORTH EAST</v>
          </cell>
          <cell r="G96" t="str">
            <v>Other</v>
          </cell>
          <cell r="H96">
            <v>0</v>
          </cell>
        </row>
        <row r="97">
          <cell r="A97">
            <v>136</v>
          </cell>
          <cell r="B97">
            <v>44715</v>
          </cell>
          <cell r="C97" t="str">
            <v>SOO</v>
          </cell>
          <cell r="D97" t="str">
            <v>EP 770 Sub No. 1 - Item 6</v>
          </cell>
          <cell r="E97" t="str">
            <v>Weekly Average Local Trains Cancelled Per Day</v>
          </cell>
          <cell r="F97" t="str">
            <v>QUAD CITIES</v>
          </cell>
          <cell r="G97" t="str">
            <v>Crew</v>
          </cell>
          <cell r="H97">
            <v>0</v>
          </cell>
        </row>
        <row r="98">
          <cell r="A98">
            <v>137</v>
          </cell>
          <cell r="B98">
            <v>44715</v>
          </cell>
          <cell r="C98" t="str">
            <v>SOO</v>
          </cell>
          <cell r="D98" t="str">
            <v>EP 770 Sub No. 1 - Item 6</v>
          </cell>
          <cell r="E98" t="str">
            <v>Weekly Average Local Trains Cancelled Per Day</v>
          </cell>
          <cell r="F98" t="str">
            <v>QUAD CITIES</v>
          </cell>
          <cell r="G98" t="str">
            <v>Locomotive Power</v>
          </cell>
          <cell r="H98">
            <v>0</v>
          </cell>
        </row>
        <row r="99">
          <cell r="A99">
            <v>138</v>
          </cell>
          <cell r="B99">
            <v>44715</v>
          </cell>
          <cell r="C99" t="str">
            <v>SOO</v>
          </cell>
          <cell r="D99" t="str">
            <v>EP 770 Sub No. 1 - Item 6</v>
          </cell>
          <cell r="E99" t="str">
            <v>Weekly Average Local Trains Cancelled Per Day</v>
          </cell>
          <cell r="F99" t="str">
            <v>QUAD CITIES</v>
          </cell>
          <cell r="G99" t="str">
            <v>Other</v>
          </cell>
          <cell r="H99">
            <v>0.9</v>
          </cell>
        </row>
        <row r="100">
          <cell r="A100">
            <v>139</v>
          </cell>
          <cell r="B100">
            <v>44715</v>
          </cell>
          <cell r="C100" t="str">
            <v>SOO</v>
          </cell>
          <cell r="D100" t="str">
            <v>EP 770 Sub No. 1 - Item 6</v>
          </cell>
          <cell r="E100" t="str">
            <v>Weekly Average Local Trains Cancelled Per Day</v>
          </cell>
          <cell r="F100" t="str">
            <v>ST PAUL</v>
          </cell>
          <cell r="G100" t="str">
            <v>Crew</v>
          </cell>
          <cell r="H100">
            <v>0</v>
          </cell>
        </row>
        <row r="101">
          <cell r="A101">
            <v>140</v>
          </cell>
          <cell r="B101">
            <v>44715</v>
          </cell>
          <cell r="C101" t="str">
            <v>SOO</v>
          </cell>
          <cell r="D101" t="str">
            <v>EP 770 Sub No. 1 - Item 6</v>
          </cell>
          <cell r="E101" t="str">
            <v>Weekly Average Local Trains Cancelled Per Day</v>
          </cell>
          <cell r="F101" t="str">
            <v>ST PAUL</v>
          </cell>
          <cell r="G101" t="str">
            <v>Locomotive Power</v>
          </cell>
          <cell r="H101">
            <v>0</v>
          </cell>
        </row>
        <row r="102">
          <cell r="A102">
            <v>141</v>
          </cell>
          <cell r="B102">
            <v>44715</v>
          </cell>
          <cell r="C102" t="str">
            <v>SOO</v>
          </cell>
          <cell r="D102" t="str">
            <v>EP 770 Sub No. 1 - Item 6</v>
          </cell>
          <cell r="E102" t="str">
            <v>Weekly Average Local Trains Cancelled Per Day</v>
          </cell>
          <cell r="F102" t="str">
            <v>ST PAUL</v>
          </cell>
          <cell r="G102" t="str">
            <v>Other</v>
          </cell>
          <cell r="H102">
            <v>0.1</v>
          </cell>
        </row>
        <row r="103">
          <cell r="A103">
            <v>142</v>
          </cell>
          <cell r="B103">
            <v>44715</v>
          </cell>
          <cell r="C103" t="str">
            <v>SOO</v>
          </cell>
          <cell r="D103" t="str">
            <v>EP 770 Sub No. 1 - Item 6</v>
          </cell>
          <cell r="E103" t="str">
            <v>Weekly Average Local Trains Cancelled Per Day</v>
          </cell>
          <cell r="F103" t="str">
            <v>WISCONSIN</v>
          </cell>
          <cell r="G103" t="str">
            <v>Crew</v>
          </cell>
          <cell r="H103">
            <v>0</v>
          </cell>
        </row>
        <row r="104">
          <cell r="A104">
            <v>143</v>
          </cell>
          <cell r="B104">
            <v>44715</v>
          </cell>
          <cell r="C104" t="str">
            <v>SOO</v>
          </cell>
          <cell r="D104" t="str">
            <v>EP 770 Sub No. 1 - Item 6</v>
          </cell>
          <cell r="E104" t="str">
            <v>Weekly Average Local Trains Cancelled Per Day</v>
          </cell>
          <cell r="F104" t="str">
            <v>WISCONSIN</v>
          </cell>
          <cell r="G104" t="str">
            <v>Locomotive Power</v>
          </cell>
          <cell r="H104">
            <v>0</v>
          </cell>
        </row>
        <row r="105">
          <cell r="A105">
            <v>144</v>
          </cell>
          <cell r="B105">
            <v>44715</v>
          </cell>
          <cell r="C105" t="str">
            <v>SOO</v>
          </cell>
          <cell r="D105" t="str">
            <v>EP 770 Sub No. 1 - Item 6</v>
          </cell>
          <cell r="E105" t="str">
            <v>Weekly Average Local Trains Cancelled Per Day</v>
          </cell>
          <cell r="F105" t="str">
            <v>WISCONSIN</v>
          </cell>
          <cell r="G105" t="str">
            <v>Other</v>
          </cell>
          <cell r="H105">
            <v>0</v>
          </cell>
        </row>
        <row r="106">
          <cell r="A106">
            <v>145</v>
          </cell>
          <cell r="B106">
            <v>44715</v>
          </cell>
          <cell r="C106" t="str">
            <v>SOO</v>
          </cell>
          <cell r="D106" t="str">
            <v>EP 770 Sub No. 1 - Item 6</v>
          </cell>
          <cell r="E106" t="str">
            <v>Weekly Average Local Trains Cancelled Per Day</v>
          </cell>
          <cell r="F106" t="str">
            <v>Division 10</v>
          </cell>
          <cell r="G106" t="str">
            <v>Crew</v>
          </cell>
        </row>
        <row r="107">
          <cell r="A107">
            <v>146</v>
          </cell>
          <cell r="B107">
            <v>44715</v>
          </cell>
          <cell r="C107" t="str">
            <v>SOO</v>
          </cell>
          <cell r="D107" t="str">
            <v>EP 770 Sub No. 1 - Item 6</v>
          </cell>
          <cell r="E107" t="str">
            <v>Weekly Average Local Trains Cancelled Per Day</v>
          </cell>
          <cell r="F107" t="str">
            <v>Division 10</v>
          </cell>
          <cell r="G107" t="str">
            <v>Locomotive Power</v>
          </cell>
        </row>
        <row r="108">
          <cell r="A108">
            <v>147</v>
          </cell>
          <cell r="B108">
            <v>44715</v>
          </cell>
          <cell r="C108" t="str">
            <v>SOO</v>
          </cell>
          <cell r="D108" t="str">
            <v>EP 770 Sub No. 1 - Item 6</v>
          </cell>
          <cell r="E108" t="str">
            <v>Weekly Average Local Trains Cancelled Per Day</v>
          </cell>
          <cell r="F108" t="str">
            <v>Division 10</v>
          </cell>
          <cell r="G108" t="str">
            <v>Other</v>
          </cell>
        </row>
        <row r="109">
          <cell r="A109">
            <v>148</v>
          </cell>
          <cell r="B109">
            <v>44715</v>
          </cell>
          <cell r="C109" t="str">
            <v>SOO</v>
          </cell>
          <cell r="D109" t="str">
            <v>EP 770 Sub No. 1 - Item 6</v>
          </cell>
          <cell r="E109" t="str">
            <v>Weekly Average Local Trains Cancelled Per Day</v>
          </cell>
          <cell r="F109" t="str">
            <v>Division 11</v>
          </cell>
          <cell r="G109" t="str">
            <v>Crew</v>
          </cell>
        </row>
        <row r="110">
          <cell r="A110">
            <v>149</v>
          </cell>
          <cell r="B110">
            <v>44715</v>
          </cell>
          <cell r="C110" t="str">
            <v>SOO</v>
          </cell>
          <cell r="D110" t="str">
            <v>EP 770 Sub No. 1 - Item 6</v>
          </cell>
          <cell r="E110" t="str">
            <v>Weekly Average Local Trains Cancelled Per Day</v>
          </cell>
          <cell r="F110" t="str">
            <v>Division 11</v>
          </cell>
          <cell r="G110" t="str">
            <v>Locomotive Power</v>
          </cell>
        </row>
        <row r="111">
          <cell r="A111">
            <v>150</v>
          </cell>
          <cell r="B111">
            <v>44715</v>
          </cell>
          <cell r="C111" t="str">
            <v>SOO</v>
          </cell>
          <cell r="D111" t="str">
            <v>EP 770 Sub No. 1 - Item 6</v>
          </cell>
          <cell r="E111" t="str">
            <v>Weekly Average Local Trains Cancelled Per Day</v>
          </cell>
          <cell r="F111" t="str">
            <v>Division 11</v>
          </cell>
          <cell r="G111" t="str">
            <v>Other</v>
          </cell>
        </row>
        <row r="112">
          <cell r="A112">
            <v>151</v>
          </cell>
          <cell r="B112">
            <v>44715</v>
          </cell>
          <cell r="C112" t="str">
            <v>SOO</v>
          </cell>
          <cell r="D112" t="str">
            <v>EP 770 Sub No. 1 - Item 6</v>
          </cell>
          <cell r="E112" t="str">
            <v>Weekly Average Local Trains Cancelled Per Day</v>
          </cell>
          <cell r="F112" t="str">
            <v>Division 12</v>
          </cell>
          <cell r="G112" t="str">
            <v>Crew</v>
          </cell>
        </row>
        <row r="113">
          <cell r="A113">
            <v>152</v>
          </cell>
          <cell r="B113">
            <v>44715</v>
          </cell>
          <cell r="C113" t="str">
            <v>SOO</v>
          </cell>
          <cell r="D113" t="str">
            <v>EP 770 Sub No. 1 - Item 6</v>
          </cell>
          <cell r="E113" t="str">
            <v>Weekly Average Local Trains Cancelled Per Day</v>
          </cell>
          <cell r="F113" t="str">
            <v>Division 12</v>
          </cell>
          <cell r="G113" t="str">
            <v>Locomotive Power</v>
          </cell>
        </row>
        <row r="114">
          <cell r="A114">
            <v>153</v>
          </cell>
          <cell r="B114">
            <v>44715</v>
          </cell>
          <cell r="C114" t="str">
            <v>SOO</v>
          </cell>
          <cell r="D114" t="str">
            <v>EP 770 Sub No. 1 - Item 6</v>
          </cell>
          <cell r="E114" t="str">
            <v>Weekly Average Local Trains Cancelled Per Day</v>
          </cell>
          <cell r="F114" t="str">
            <v>Division 12</v>
          </cell>
          <cell r="G114" t="str">
            <v>Other</v>
          </cell>
        </row>
        <row r="115">
          <cell r="A115">
            <v>154</v>
          </cell>
          <cell r="B115">
            <v>44715</v>
          </cell>
          <cell r="C115" t="str">
            <v>SOO</v>
          </cell>
          <cell r="D115" t="str">
            <v>EP 770 Sub No. 1 - Item 6</v>
          </cell>
          <cell r="E115" t="str">
            <v>Weekly Average Local Trains Cancelled Per Day</v>
          </cell>
          <cell r="F115" t="str">
            <v>Division 13</v>
          </cell>
          <cell r="G115" t="str">
            <v>Crew</v>
          </cell>
        </row>
        <row r="116">
          <cell r="A116">
            <v>155</v>
          </cell>
          <cell r="B116">
            <v>44715</v>
          </cell>
          <cell r="C116" t="str">
            <v>SOO</v>
          </cell>
          <cell r="D116" t="str">
            <v>EP 770 Sub No. 1 - Item 6</v>
          </cell>
          <cell r="E116" t="str">
            <v>Weekly Average Local Trains Cancelled Per Day</v>
          </cell>
          <cell r="F116" t="str">
            <v>Division 13</v>
          </cell>
          <cell r="G116" t="str">
            <v>Locomotive Power</v>
          </cell>
        </row>
        <row r="117">
          <cell r="A117">
            <v>156</v>
          </cell>
          <cell r="B117">
            <v>44715</v>
          </cell>
          <cell r="C117" t="str">
            <v>SOO</v>
          </cell>
          <cell r="D117" t="str">
            <v>EP 770 Sub No. 1 - Item 6</v>
          </cell>
          <cell r="E117" t="str">
            <v>Weekly Average Local Trains Cancelled Per Day</v>
          </cell>
          <cell r="F117" t="str">
            <v>Division 13</v>
          </cell>
          <cell r="G117" t="str">
            <v>Other</v>
          </cell>
        </row>
        <row r="118">
          <cell r="A118">
            <v>157</v>
          </cell>
          <cell r="B118">
            <v>44715</v>
          </cell>
          <cell r="C118" t="str">
            <v>SOO</v>
          </cell>
          <cell r="D118" t="str">
            <v>EP 770 Sub No. 1 - Item 6</v>
          </cell>
          <cell r="E118" t="str">
            <v>Weekly Average Local Trains Cancelled Per Day</v>
          </cell>
          <cell r="F118" t="str">
            <v>System</v>
          </cell>
          <cell r="G118" t="str">
            <v>Crew</v>
          </cell>
          <cell r="H118">
            <v>0.3</v>
          </cell>
        </row>
        <row r="119">
          <cell r="A119">
            <v>158</v>
          </cell>
          <cell r="B119">
            <v>44715</v>
          </cell>
          <cell r="C119" t="str">
            <v>SOO</v>
          </cell>
          <cell r="D119" t="str">
            <v>EP 770 Sub No. 1 - Item 6</v>
          </cell>
          <cell r="E119" t="str">
            <v>Weekly Average Local Trains Cancelled Per Day</v>
          </cell>
          <cell r="F119" t="str">
            <v>System</v>
          </cell>
          <cell r="G119" t="str">
            <v>Locomotive Power</v>
          </cell>
          <cell r="H119">
            <v>0</v>
          </cell>
        </row>
        <row r="120">
          <cell r="A120">
            <v>159</v>
          </cell>
          <cell r="B120">
            <v>44715</v>
          </cell>
          <cell r="C120" t="str">
            <v>SOO</v>
          </cell>
          <cell r="D120" t="str">
            <v>EP 770 Sub No. 1 - Item 6</v>
          </cell>
          <cell r="E120" t="str">
            <v>Weekly Average Local Trains Cancelled Per Day</v>
          </cell>
          <cell r="F120" t="str">
            <v>System</v>
          </cell>
          <cell r="G120" t="str">
            <v>Other</v>
          </cell>
          <cell r="H120">
            <v>3.1</v>
          </cell>
        </row>
      </sheetData>
      <sheetData sheetId="9">
        <row r="39">
          <cell r="A39">
            <v>160</v>
          </cell>
          <cell r="B39">
            <v>44715</v>
          </cell>
          <cell r="C39" t="str">
            <v>SOO</v>
          </cell>
          <cell r="D39" t="str">
            <v>EP 770 Sub No. 1 - Item 7</v>
          </cell>
          <cell r="E39" t="str">
            <v>Weekly Percentage of Manifest Service Rail Cars Placed Within 24 Hours of Original Arrival Estimate</v>
          </cell>
          <cell r="F39" t="str">
            <v>System</v>
          </cell>
          <cell r="H39">
            <v>0.76700000000000002</v>
          </cell>
        </row>
        <row r="40">
          <cell r="A40">
            <v>161</v>
          </cell>
          <cell r="B40">
            <v>44715</v>
          </cell>
          <cell r="C40" t="str">
            <v>SOO</v>
          </cell>
          <cell r="D40" t="str">
            <v>EP 770 Sub No. 1 - Item 7</v>
          </cell>
          <cell r="E40" t="str">
            <v>Weekly Percentage of Unit Trains Placed Within 24 Hours of Original Arrival Estimate</v>
          </cell>
          <cell r="F40" t="str">
            <v>Grain Unit</v>
          </cell>
          <cell r="H40">
            <v>0.5</v>
          </cell>
        </row>
        <row r="41">
          <cell r="A41">
            <v>162</v>
          </cell>
          <cell r="B41">
            <v>44715</v>
          </cell>
          <cell r="C41" t="str">
            <v>SOO</v>
          </cell>
          <cell r="D41" t="str">
            <v>EP 770 Sub No. 1 - Item 7</v>
          </cell>
          <cell r="E41" t="str">
            <v>Weekly Percentage of Unit Trains Placed Within 24 Hours of Original Arrival Estimate</v>
          </cell>
          <cell r="F41" t="str">
            <v>Coal Unit</v>
          </cell>
          <cell r="H41">
            <v>0.92307692307692313</v>
          </cell>
        </row>
        <row r="42">
          <cell r="A42">
            <v>163</v>
          </cell>
          <cell r="B42">
            <v>44715</v>
          </cell>
          <cell r="C42" t="str">
            <v>SOO</v>
          </cell>
          <cell r="D42" t="str">
            <v>EP 770 Sub No. 1 - Item 7</v>
          </cell>
          <cell r="E42" t="str">
            <v>Weekly Percentage of Unit Trains Placed Within 24 Hours of Original Arrival Estimate</v>
          </cell>
          <cell r="F42" t="str">
            <v>Automotive Unit</v>
          </cell>
          <cell r="H42">
            <v>1</v>
          </cell>
        </row>
        <row r="43">
          <cell r="A43">
            <v>164</v>
          </cell>
          <cell r="B43">
            <v>44715</v>
          </cell>
          <cell r="C43" t="str">
            <v>SOO</v>
          </cell>
          <cell r="D43" t="str">
            <v>EP 770 Sub No. 1 - Item 7</v>
          </cell>
          <cell r="E43" t="str">
            <v>Weekly Percentage of Unit Trains Placed Within 24 Hours of Original Arrival Estimate</v>
          </cell>
          <cell r="F43" t="str">
            <v>Crude Oil Unit</v>
          </cell>
          <cell r="H43">
            <v>1</v>
          </cell>
        </row>
        <row r="44">
          <cell r="A44">
            <v>165</v>
          </cell>
          <cell r="B44">
            <v>44715</v>
          </cell>
          <cell r="C44" t="str">
            <v>SOO</v>
          </cell>
          <cell r="D44" t="str">
            <v>EP 770 Sub No. 1 - Item 7</v>
          </cell>
          <cell r="E44" t="str">
            <v>Weekly Percentage of Unit Trains Placed Within 24 Hours of Original Arrival Estimate</v>
          </cell>
          <cell r="F44" t="str">
            <v>Ethanol Unit</v>
          </cell>
          <cell r="H44">
            <v>0.88900000000000001</v>
          </cell>
        </row>
        <row r="45">
          <cell r="A45">
            <v>166</v>
          </cell>
          <cell r="B45">
            <v>44715</v>
          </cell>
          <cell r="C45" t="str">
            <v>SOO</v>
          </cell>
          <cell r="D45" t="str">
            <v>EP 770 Sub No. 1 - Item 7</v>
          </cell>
          <cell r="E45" t="str">
            <v>Weekly Percentage of Intermodal Trains That Arrived Within 24 Hours of Original Arrival Estimate</v>
          </cell>
          <cell r="F45" t="str">
            <v>System</v>
          </cell>
          <cell r="H45">
            <v>1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4.5" x14ac:dyDescent="0.35"/>
  <cols>
    <col min="1" max="16384" width="8.7265625" style="4"/>
  </cols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-0.249977111117893"/>
  </sheetPr>
  <dimension ref="A1:I169"/>
  <sheetViews>
    <sheetView tabSelected="1" topLeftCell="A16" workbookViewId="0">
      <selection activeCell="A25" sqref="A25"/>
    </sheetView>
  </sheetViews>
  <sheetFormatPr defaultRowHeight="14.5" x14ac:dyDescent="0.35"/>
  <cols>
    <col min="3" max="3" width="17.1796875" customWidth="1"/>
    <col min="4" max="4" width="21.7265625" bestFit="1" customWidth="1"/>
    <col min="5" max="5" width="65.90625" bestFit="1" customWidth="1"/>
    <col min="6" max="6" width="18.08984375" customWidth="1"/>
    <col min="7" max="7" width="12.36328125" customWidth="1"/>
    <col min="8" max="8" width="12" customWidth="1"/>
    <col min="9" max="9" width="10.54296875" style="1" bestFit="1" customWidth="1"/>
  </cols>
  <sheetData>
    <row r="1" spans="1:9" x14ac:dyDescent="0.35">
      <c r="A1" t="s">
        <v>0</v>
      </c>
    </row>
    <row r="2" spans="1:9" x14ac:dyDescent="0.35">
      <c r="A2" t="s">
        <v>1</v>
      </c>
      <c r="B2" t="s">
        <v>2</v>
      </c>
      <c r="C2" t="s">
        <v>3</v>
      </c>
      <c r="D2" s="2" t="str">
        <f>Report_Date_Formatted</f>
        <v>2022-06-03</v>
      </c>
    </row>
    <row r="3" spans="1:9" x14ac:dyDescent="0.35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  <c r="G3" t="s">
        <v>10</v>
      </c>
      <c r="H3" t="s">
        <v>11</v>
      </c>
    </row>
    <row r="4" spans="1:9" x14ac:dyDescent="0.35">
      <c r="A4">
        <f>'[1]Metric 1'!A37</f>
        <v>1</v>
      </c>
      <c r="B4">
        <f>'[1]Metric 1'!B37</f>
        <v>44715</v>
      </c>
      <c r="C4" t="str">
        <f>'[1]Metric 1'!C37</f>
        <v>SOO</v>
      </c>
      <c r="D4" t="str">
        <f>'[1]Metric 1'!D37</f>
        <v>EP 770 Sub No. 1 - Item 1</v>
      </c>
      <c r="E4" t="str">
        <f>'[1]Metric 1'!E37</f>
        <v>Average Terminal Dwell Time (Excluding Cars on Run Through Trains) (Hours)</v>
      </c>
      <c r="F4" t="str">
        <f>'[1]Metric 1'!F37</f>
        <v>ENDERLIN</v>
      </c>
      <c r="G4" t="str">
        <f>IF(ISBLANK('[1]Metric 1'!G37),"",'[1]Metric 1'!G37)</f>
        <v/>
      </c>
      <c r="H4">
        <f>IF(ISBLANK('[1]Metric 1'!H37),"",'[1]Metric 1'!H37)</f>
        <v>5.3</v>
      </c>
    </row>
    <row r="5" spans="1:9" x14ac:dyDescent="0.35">
      <c r="A5">
        <f>'[1]Metric 1'!A38</f>
        <v>2</v>
      </c>
      <c r="B5">
        <f>'[1]Metric 1'!B38</f>
        <v>44715</v>
      </c>
      <c r="C5" t="str">
        <f>'[1]Metric 1'!C38</f>
        <v>SOO</v>
      </c>
      <c r="D5" t="str">
        <f>'[1]Metric 1'!D38</f>
        <v>EP 770 Sub No. 1 - Item 1</v>
      </c>
      <c r="E5" t="str">
        <f>'[1]Metric 1'!E38</f>
        <v>Average Terminal Dwell Time (Excluding Cars on Run Through Trains) (Hours)</v>
      </c>
      <c r="F5" t="str">
        <f>'[1]Metric 1'!F38</f>
        <v>MARQUETTE</v>
      </c>
      <c r="G5" t="str">
        <f>IF(ISBLANK('[1]Metric 1'!G38),"",'[1]Metric 1'!G38)</f>
        <v/>
      </c>
      <c r="H5">
        <f>IF(ISBLANK('[1]Metric 1'!H38),"",'[1]Metric 1'!H38)</f>
        <v>8.4</v>
      </c>
    </row>
    <row r="6" spans="1:9" x14ac:dyDescent="0.35">
      <c r="A6">
        <f>'[1]Metric 1'!A39</f>
        <v>3</v>
      </c>
      <c r="B6">
        <f>'[1]Metric 1'!B39</f>
        <v>44715</v>
      </c>
      <c r="C6" t="str">
        <f>'[1]Metric 1'!C39</f>
        <v>SOO</v>
      </c>
      <c r="D6" t="str">
        <f>'[1]Metric 1'!D39</f>
        <v>EP 770 Sub No. 1 - Item 1</v>
      </c>
      <c r="E6" t="str">
        <f>'[1]Metric 1'!E39</f>
        <v>Average Terminal Dwell Time (Excluding Cars on Run Through Trains) (Hours)</v>
      </c>
      <c r="F6" t="str">
        <f>'[1]Metric 1'!F39</f>
        <v>MINNEAPOLIS HUMBOLD</v>
      </c>
      <c r="G6" t="str">
        <f>IF(ISBLANK('[1]Metric 1'!G39),"",'[1]Metric 1'!G39)</f>
        <v/>
      </c>
      <c r="H6">
        <f>IF(ISBLANK('[1]Metric 1'!H39),"",'[1]Metric 1'!H39)</f>
        <v>17.5</v>
      </c>
    </row>
    <row r="7" spans="1:9" x14ac:dyDescent="0.35">
      <c r="A7">
        <f>'[1]Metric 1'!A40</f>
        <v>4</v>
      </c>
      <c r="B7">
        <f>'[1]Metric 1'!B40</f>
        <v>44715</v>
      </c>
      <c r="C7" t="str">
        <f>'[1]Metric 1'!C40</f>
        <v>SOO</v>
      </c>
      <c r="D7" t="str">
        <f>'[1]Metric 1'!D40</f>
        <v>EP 770 Sub No. 1 - Item 1</v>
      </c>
      <c r="E7" t="str">
        <f>'[1]Metric 1'!E40</f>
        <v>Average Terminal Dwell Time (Excluding Cars on Run Through Trains) (Hours)</v>
      </c>
      <c r="F7" t="str">
        <f>'[1]Metric 1'!F40</f>
        <v>MINNESOTA CITY</v>
      </c>
      <c r="G7" t="str">
        <f>IF(ISBLANK('[1]Metric 1'!G40),"",'[1]Metric 1'!G40)</f>
        <v/>
      </c>
      <c r="H7">
        <f>IF(ISBLANK('[1]Metric 1'!H40),"",'[1]Metric 1'!H40)</f>
        <v>4</v>
      </c>
    </row>
    <row r="8" spans="1:9" x14ac:dyDescent="0.35">
      <c r="A8">
        <f>'[1]Metric 1'!A41</f>
        <v>5</v>
      </c>
      <c r="B8">
        <f>'[1]Metric 1'!B41</f>
        <v>44715</v>
      </c>
      <c r="C8" t="str">
        <f>'[1]Metric 1'!C41</f>
        <v>SOO</v>
      </c>
      <c r="D8" t="str">
        <f>'[1]Metric 1'!D41</f>
        <v>EP 770 Sub No. 1 - Item 1</v>
      </c>
      <c r="E8" t="str">
        <f>'[1]Metric 1'!E41</f>
        <v>Average Terminal Dwell Time (Excluding Cars on Run Through Trains) (Hours)</v>
      </c>
      <c r="F8" t="str">
        <f>'[1]Metric 1'!F41</f>
        <v>MINOT</v>
      </c>
      <c r="G8" t="str">
        <f>IF(ISBLANK('[1]Metric 1'!G41),"",'[1]Metric 1'!G41)</f>
        <v/>
      </c>
      <c r="H8">
        <f>IF(ISBLANK('[1]Metric 1'!H41),"",'[1]Metric 1'!H41)</f>
        <v>16</v>
      </c>
    </row>
    <row r="9" spans="1:9" x14ac:dyDescent="0.35">
      <c r="A9">
        <f>'[1]Metric 1'!A42</f>
        <v>6</v>
      </c>
      <c r="B9">
        <f>'[1]Metric 1'!B42</f>
        <v>44715</v>
      </c>
      <c r="C9" t="str">
        <f>'[1]Metric 1'!C42</f>
        <v>SOO</v>
      </c>
      <c r="D9" t="str">
        <f>'[1]Metric 1'!D42</f>
        <v>EP 770 Sub No. 1 - Item 1</v>
      </c>
      <c r="E9" t="str">
        <f>'[1]Metric 1'!E42</f>
        <v>Average Terminal Dwell Time (Excluding Cars on Run Through Trains) (Hours)</v>
      </c>
      <c r="F9" t="str">
        <f>'[1]Metric 1'!F42</f>
        <v>MUSCATINE</v>
      </c>
      <c r="G9" t="str">
        <f>IF(ISBLANK('[1]Metric 1'!G42),"",'[1]Metric 1'!G42)</f>
        <v/>
      </c>
      <c r="H9">
        <f>IF(ISBLANK('[1]Metric 1'!H42),"",'[1]Metric 1'!H42)</f>
        <v>17.399999999999999</v>
      </c>
    </row>
    <row r="10" spans="1:9" x14ac:dyDescent="0.35">
      <c r="A10">
        <f>'[1]Metric 1'!A43</f>
        <v>7</v>
      </c>
      <c r="B10">
        <f>'[1]Metric 1'!B43</f>
        <v>44715</v>
      </c>
      <c r="C10" t="str">
        <f>'[1]Metric 1'!C43</f>
        <v>SOO</v>
      </c>
      <c r="D10" t="str">
        <f>'[1]Metric 1'!D43</f>
        <v>EP 770 Sub No. 1 - Item 1</v>
      </c>
      <c r="E10" t="str">
        <f>'[1]Metric 1'!E43</f>
        <v>Average Terminal Dwell Time (Excluding Cars on Run Through Trains) (Hours)</v>
      </c>
      <c r="F10" t="str">
        <f>'[1]Metric 1'!F43</f>
        <v>OTTUMWA</v>
      </c>
      <c r="G10" t="str">
        <f>IF(ISBLANK('[1]Metric 1'!G43),"",'[1]Metric 1'!G43)</f>
        <v/>
      </c>
      <c r="H10">
        <f>IF(ISBLANK('[1]Metric 1'!H43),"",'[1]Metric 1'!H43)</f>
        <v>15.2</v>
      </c>
    </row>
    <row r="11" spans="1:9" x14ac:dyDescent="0.35">
      <c r="A11">
        <f>'[1]Metric 1'!A44</f>
        <v>8</v>
      </c>
      <c r="B11">
        <f>'[1]Metric 1'!B44</f>
        <v>44715</v>
      </c>
      <c r="C11" t="str">
        <f>'[1]Metric 1'!C44</f>
        <v>SOO</v>
      </c>
      <c r="D11" t="str">
        <f>'[1]Metric 1'!D44</f>
        <v>EP 770 Sub No. 1 - Item 1</v>
      </c>
      <c r="E11" t="str">
        <f>'[1]Metric 1'!E44</f>
        <v>Average Terminal Dwell Time (Excluding Cars on Run Through Trains) (Hours)</v>
      </c>
      <c r="F11" t="str">
        <f>'[1]Metric 1'!F44</f>
        <v>PORTAGE</v>
      </c>
      <c r="G11" t="str">
        <f>IF(ISBLANK('[1]Metric 1'!G44),"",'[1]Metric 1'!G44)</f>
        <v/>
      </c>
      <c r="H11">
        <f>IF(ISBLANK('[1]Metric 1'!H44),"",'[1]Metric 1'!H44)</f>
        <v>4.9000000000000004</v>
      </c>
    </row>
    <row r="12" spans="1:9" x14ac:dyDescent="0.35">
      <c r="A12">
        <f>'[1]Metric 1'!A45</f>
        <v>9</v>
      </c>
      <c r="B12">
        <f>'[1]Metric 1'!B45</f>
        <v>44715</v>
      </c>
      <c r="C12" t="str">
        <f>'[1]Metric 1'!C45</f>
        <v>SOO</v>
      </c>
      <c r="D12" t="str">
        <f>'[1]Metric 1'!D45</f>
        <v>EP 770 Sub No. 1 - Item 1</v>
      </c>
      <c r="E12" t="str">
        <f>'[1]Metric 1'!E45</f>
        <v>Average Terminal Dwell Time (Excluding Cars on Run Through Trains) (Hours)</v>
      </c>
      <c r="F12" t="str">
        <f>'[1]Metric 1'!F45</f>
        <v>SAVANNA</v>
      </c>
      <c r="G12" t="str">
        <f>IF(ISBLANK('[1]Metric 1'!G45),"",'[1]Metric 1'!G45)</f>
        <v/>
      </c>
      <c r="H12">
        <f>IF(ISBLANK('[1]Metric 1'!H45),"",'[1]Metric 1'!H45)</f>
        <v>12.5</v>
      </c>
    </row>
    <row r="13" spans="1:9" x14ac:dyDescent="0.35">
      <c r="A13">
        <f>'[1]Metric 1'!A46</f>
        <v>10</v>
      </c>
      <c r="B13">
        <f>'[1]Metric 1'!B46</f>
        <v>44715</v>
      </c>
      <c r="C13" t="str">
        <f>'[1]Metric 1'!C46</f>
        <v>SOO</v>
      </c>
      <c r="D13" t="str">
        <f>'[1]Metric 1'!D46</f>
        <v>EP 770 Sub No. 1 - Item 1</v>
      </c>
      <c r="E13" t="str">
        <f>'[1]Metric 1'!E46</f>
        <v>Average Terminal Dwell Time (Excluding Cars on Run Through Trains) (Hours)</v>
      </c>
      <c r="F13" t="str">
        <f>'[1]Metric 1'!F46</f>
        <v>WASECA</v>
      </c>
      <c r="G13" t="str">
        <f>IF(ISBLANK('[1]Metric 1'!G46),"",'[1]Metric 1'!G46)</f>
        <v/>
      </c>
      <c r="H13">
        <f>IF(ISBLANK('[1]Metric 1'!H46),"",'[1]Metric 1'!H46)</f>
        <v>7.3</v>
      </c>
    </row>
    <row r="14" spans="1:9" x14ac:dyDescent="0.35">
      <c r="A14">
        <f>'[1]Metric 2'!A22</f>
        <v>11</v>
      </c>
      <c r="B14">
        <f>'[1]Metric 2'!B22</f>
        <v>44715</v>
      </c>
      <c r="C14" t="str">
        <f>'[1]Metric 2'!C22</f>
        <v>SOO</v>
      </c>
      <c r="D14" t="str">
        <f>'[1]Metric 2'!D22</f>
        <v>EP 770 Sub No. 1 - Item 2</v>
      </c>
      <c r="E14" t="str">
        <f>'[1]Metric 2'!E22</f>
        <v>Weekly Average Number of Trains Starts Per Day</v>
      </c>
      <c r="F14" t="str">
        <f>'[1]Metric 2'!F22</f>
        <v>Automotive Unit</v>
      </c>
      <c r="G14" t="str">
        <f>IF(ISBLANK('[1]Metric 2'!G22),"",'[1]Metric 2'!G22)</f>
        <v/>
      </c>
      <c r="H14">
        <f>IF(ISBLANK('[1]Metric 2'!H22),"",'[1]Metric 2'!H22)</f>
        <v>0</v>
      </c>
      <c r="I14" s="3"/>
    </row>
    <row r="15" spans="1:9" x14ac:dyDescent="0.35">
      <c r="A15">
        <f>'[1]Metric 2'!A23</f>
        <v>12</v>
      </c>
      <c r="B15">
        <f>'[1]Metric 2'!B23</f>
        <v>44715</v>
      </c>
      <c r="C15" t="str">
        <f>'[1]Metric 2'!C23</f>
        <v>SOO</v>
      </c>
      <c r="D15" t="str">
        <f>'[1]Metric 2'!D23</f>
        <v>EP 770 Sub No. 1 - Item 2</v>
      </c>
      <c r="E15" t="str">
        <f>'[1]Metric 2'!E23</f>
        <v>Weekly Average Number of Trains Starts Per Day</v>
      </c>
      <c r="F15" t="str">
        <f>'[1]Metric 2'!F23</f>
        <v>Coal Unit</v>
      </c>
      <c r="G15" t="str">
        <f>IF(ISBLANK('[1]Metric 2'!G23),"",'[1]Metric 2'!G23)</f>
        <v/>
      </c>
      <c r="H15">
        <f>IF(ISBLANK('[1]Metric 2'!H23),"",'[1]Metric 2'!H23)</f>
        <v>2</v>
      </c>
      <c r="I15" s="3"/>
    </row>
    <row r="16" spans="1:9" x14ac:dyDescent="0.35">
      <c r="A16">
        <f>'[1]Metric 2'!A24</f>
        <v>13</v>
      </c>
      <c r="B16">
        <f>'[1]Metric 2'!B24</f>
        <v>44715</v>
      </c>
      <c r="C16" t="str">
        <f>'[1]Metric 2'!C24</f>
        <v>SOO</v>
      </c>
      <c r="D16" t="str">
        <f>'[1]Metric 2'!D24</f>
        <v>EP 770 Sub No. 1 - Item 2</v>
      </c>
      <c r="E16" t="str">
        <f>'[1]Metric 2'!E24</f>
        <v>Weekly Average Number of Trains Starts Per Day</v>
      </c>
      <c r="F16" t="str">
        <f>'[1]Metric 2'!F24</f>
        <v>Crude Oil Unit</v>
      </c>
      <c r="G16" t="str">
        <f>IF(ISBLANK('[1]Metric 2'!G24),"",'[1]Metric 2'!G24)</f>
        <v/>
      </c>
      <c r="H16">
        <f>IF(ISBLANK('[1]Metric 2'!H24),"",'[1]Metric 2'!H24)</f>
        <v>0.2857142857142857</v>
      </c>
      <c r="I16" s="3"/>
    </row>
    <row r="17" spans="1:9" x14ac:dyDescent="0.35">
      <c r="A17">
        <f>'[1]Metric 2'!A25</f>
        <v>14</v>
      </c>
      <c r="B17">
        <f>'[1]Metric 2'!B25</f>
        <v>44715</v>
      </c>
      <c r="C17" t="str">
        <f>'[1]Metric 2'!C25</f>
        <v>SOO</v>
      </c>
      <c r="D17" t="str">
        <f>'[1]Metric 2'!D25</f>
        <v>EP 770 Sub No. 1 - Item 2</v>
      </c>
      <c r="E17" t="str">
        <f>'[1]Metric 2'!E25</f>
        <v>Weekly Average Number of Trains Starts Per Day</v>
      </c>
      <c r="F17" t="str">
        <f>'[1]Metric 2'!F25</f>
        <v>Ethanol Unit</v>
      </c>
      <c r="G17" t="str">
        <f>IF(ISBLANK('[1]Metric 2'!G25),"",'[1]Metric 2'!G25)</f>
        <v/>
      </c>
      <c r="H17">
        <f>IF(ISBLANK('[1]Metric 2'!H25),"",'[1]Metric 2'!H25)</f>
        <v>2.285714285714286</v>
      </c>
      <c r="I17" s="3"/>
    </row>
    <row r="18" spans="1:9" x14ac:dyDescent="0.35">
      <c r="A18">
        <f>'[1]Metric 2'!A26</f>
        <v>15</v>
      </c>
      <c r="B18">
        <f>'[1]Metric 2'!B26</f>
        <v>44715</v>
      </c>
      <c r="C18" t="str">
        <f>'[1]Metric 2'!C26</f>
        <v>SOO</v>
      </c>
      <c r="D18" t="str">
        <f>'[1]Metric 2'!D26</f>
        <v>EP 770 Sub No. 1 - Item 2</v>
      </c>
      <c r="E18" t="str">
        <f>'[1]Metric 2'!E26</f>
        <v>Weekly Average Number of Trains Starts Per Day</v>
      </c>
      <c r="F18" t="str">
        <f>'[1]Metric 2'!F26</f>
        <v>Grain Unit</v>
      </c>
      <c r="G18" t="str">
        <f>IF(ISBLANK('[1]Metric 2'!G26),"",'[1]Metric 2'!G26)</f>
        <v/>
      </c>
      <c r="H18">
        <f>IF(ISBLANK('[1]Metric 2'!H26),"",'[1]Metric 2'!H26)</f>
        <v>1.428571428571429</v>
      </c>
      <c r="I18" s="3"/>
    </row>
    <row r="19" spans="1:9" x14ac:dyDescent="0.35">
      <c r="A19">
        <f>'[1]Metric 2'!A27</f>
        <v>16</v>
      </c>
      <c r="B19">
        <f>'[1]Metric 2'!B27</f>
        <v>44715</v>
      </c>
      <c r="C19" t="str">
        <f>'[1]Metric 2'!C27</f>
        <v>SOO</v>
      </c>
      <c r="D19" t="str">
        <f>'[1]Metric 2'!D27</f>
        <v>EP 770 Sub No. 1 - Item 2</v>
      </c>
      <c r="E19" t="str">
        <f>'[1]Metric 2'!E27</f>
        <v>Weekly Average Number of Trains Starts Per Day</v>
      </c>
      <c r="F19" t="str">
        <f>'[1]Metric 2'!F27</f>
        <v>Intermodal</v>
      </c>
      <c r="G19" t="str">
        <f>IF(ISBLANK('[1]Metric 2'!G27),"",'[1]Metric 2'!G27)</f>
        <v/>
      </c>
      <c r="H19">
        <f>IF(ISBLANK('[1]Metric 2'!H27),"",'[1]Metric 2'!H27)</f>
        <v>3.1428571428571428</v>
      </c>
      <c r="I19" s="3"/>
    </row>
    <row r="20" spans="1:9" x14ac:dyDescent="0.35">
      <c r="A20">
        <f>'[1]Metric 2'!A28</f>
        <v>17</v>
      </c>
      <c r="B20">
        <f>'[1]Metric 2'!B28</f>
        <v>44715</v>
      </c>
      <c r="C20" t="str">
        <f>'[1]Metric 2'!C28</f>
        <v>SOO</v>
      </c>
      <c r="D20" t="str">
        <f>'[1]Metric 2'!D28</f>
        <v>EP 770 Sub No. 1 - Item 2</v>
      </c>
      <c r="E20" t="str">
        <f>'[1]Metric 2'!E28</f>
        <v>Weekly Average Number of Trains Starts Per Day</v>
      </c>
      <c r="F20" t="str">
        <f>'[1]Metric 2'!F28</f>
        <v>Manifest</v>
      </c>
      <c r="G20" t="str">
        <f>IF(ISBLANK('[1]Metric 2'!G28),"",'[1]Metric 2'!G28)</f>
        <v/>
      </c>
      <c r="H20">
        <f>IF(ISBLANK('[1]Metric 2'!H28),"",'[1]Metric 2'!H28)</f>
        <v>13.428571428571431</v>
      </c>
      <c r="I20" s="3"/>
    </row>
    <row r="21" spans="1:9" x14ac:dyDescent="0.35">
      <c r="A21">
        <f>'[1]Metric 2'!A29</f>
        <v>18</v>
      </c>
      <c r="B21">
        <f>'[1]Metric 2'!B29</f>
        <v>44715</v>
      </c>
      <c r="C21" t="str">
        <f>'[1]Metric 2'!C29</f>
        <v>SOO</v>
      </c>
      <c r="D21" t="str">
        <f>'[1]Metric 2'!D29</f>
        <v>EP 770 Sub No. 1 - Item 2</v>
      </c>
      <c r="E21" t="str">
        <f>'[1]Metric 2'!E29</f>
        <v>Weekly Average Number of Trains Starts Per Day</v>
      </c>
      <c r="F21" t="str">
        <f>'[1]Metric 2'!F29</f>
        <v>Other Unit</v>
      </c>
      <c r="G21" t="str">
        <f>IF(ISBLANK('[1]Metric 2'!G29),"",'[1]Metric 2'!G29)</f>
        <v/>
      </c>
      <c r="H21">
        <f>IF(ISBLANK('[1]Metric 2'!H29),"",'[1]Metric 2'!H29)</f>
        <v>2.5714285714285721</v>
      </c>
      <c r="I21" s="3"/>
    </row>
    <row r="22" spans="1:9" x14ac:dyDescent="0.35">
      <c r="A22">
        <f>'[1]Metric 3'!A77</f>
        <v>19</v>
      </c>
      <c r="B22">
        <f>'[1]Metric 3'!B77</f>
        <v>44715</v>
      </c>
      <c r="C22" t="str">
        <f>'[1]Metric 3'!C77</f>
        <v>SOO</v>
      </c>
      <c r="D22" t="str">
        <f>'[1]Metric 3'!D77</f>
        <v>EP 770 Sub No. 1 - Item 3</v>
      </c>
      <c r="E22" t="str">
        <f>'[1]Metric 3'!E77</f>
        <v>Weekly Aggregate Total Car Miles</v>
      </c>
      <c r="F22" t="str">
        <f>'[1]Metric 3'!F77</f>
        <v>Private</v>
      </c>
      <c r="G22" t="str">
        <f>IF(ISBLANK('[1]Metric 3'!G77),"",'[1]Metric 3'!G77)</f>
        <v/>
      </c>
      <c r="H22">
        <f>IF(ISBLANK('[1]Metric 3'!H77),"",'[1]Metric 3'!H77)</f>
        <v>8774685.5999999996</v>
      </c>
      <c r="I22" s="3"/>
    </row>
    <row r="23" spans="1:9" x14ac:dyDescent="0.35">
      <c r="A23">
        <f>'[1]Metric 3'!A78</f>
        <v>20</v>
      </c>
      <c r="B23">
        <f>'[1]Metric 3'!B78</f>
        <v>44715</v>
      </c>
      <c r="C23" t="str">
        <f>'[1]Metric 3'!C78</f>
        <v>SOO</v>
      </c>
      <c r="D23" t="str">
        <f>'[1]Metric 3'!D78</f>
        <v>EP 770 Sub No. 1 - Item 3</v>
      </c>
      <c r="E23" t="str">
        <f>'[1]Metric 3'!E78</f>
        <v>Weekly Aggregate Total Car Miles</v>
      </c>
      <c r="F23" t="str">
        <f>'[1]Metric 3'!F78</f>
        <v>Railroad</v>
      </c>
      <c r="G23" t="str">
        <f>IF(ISBLANK('[1]Metric 3'!G78),"",'[1]Metric 3'!G78)</f>
        <v/>
      </c>
      <c r="H23">
        <f>IF(ISBLANK('[1]Metric 3'!H78),"",'[1]Metric 3'!H78)</f>
        <v>3971559.8000000003</v>
      </c>
      <c r="I23" s="3"/>
    </row>
    <row r="24" spans="1:9" x14ac:dyDescent="0.35">
      <c r="A24">
        <f>'[1]Metric 3'!A79</f>
        <v>21</v>
      </c>
      <c r="B24">
        <f>'[1]Metric 3'!B79</f>
        <v>44715</v>
      </c>
      <c r="C24" t="str">
        <f>'[1]Metric 3'!C79</f>
        <v>SOO</v>
      </c>
      <c r="D24" t="str">
        <f>'[1]Metric 3'!D79</f>
        <v>EP 770 Sub No. 1 - Item 3</v>
      </c>
      <c r="E24" t="str">
        <f>'[1]Metric 3'!E79</f>
        <v>Weekly Aggregate Total Car Miles</v>
      </c>
      <c r="F24" t="str">
        <f>'[1]Metric 3'!F79</f>
        <v>TTX</v>
      </c>
      <c r="G24" t="str">
        <f>IF(ISBLANK('[1]Metric 3'!G79),"",'[1]Metric 3'!G79)</f>
        <v/>
      </c>
      <c r="H24">
        <f>IF(ISBLANK('[1]Metric 3'!H79),"",'[1]Metric 3'!H79)</f>
        <v>1768813.9</v>
      </c>
      <c r="I24" s="3"/>
    </row>
    <row r="25" spans="1:9" x14ac:dyDescent="0.35">
      <c r="A25">
        <f>'[1]Metric 3'!A80</f>
        <v>22</v>
      </c>
      <c r="B25">
        <f>'[1]Metric 3'!B80</f>
        <v>44715</v>
      </c>
      <c r="C25" t="str">
        <f>'[1]Metric 3'!C80</f>
        <v>SOO</v>
      </c>
      <c r="D25" t="str">
        <f>'[1]Metric 3'!D80</f>
        <v>EP 770 Sub No. 1 - Item 3</v>
      </c>
      <c r="E25" t="str">
        <f>'[1]Metric 3'!E80</f>
        <v>Weekly Average Number of Car Miles Per Day</v>
      </c>
      <c r="F25" t="str">
        <f>'[1]Metric 3'!F80</f>
        <v>Private</v>
      </c>
      <c r="G25" t="str">
        <f>IF(ISBLANK('[1]Metric 3'!G80),"",'[1]Metric 3'!G80)</f>
        <v/>
      </c>
      <c r="H25">
        <f>IF(ISBLANK('[1]Metric 3'!H80),"",'[1]Metric 3'!H80)</f>
        <v>201.14814661990243</v>
      </c>
      <c r="I25" s="3"/>
    </row>
    <row r="26" spans="1:9" x14ac:dyDescent="0.35">
      <c r="A26">
        <f>'[1]Metric 3'!A81</f>
        <v>23</v>
      </c>
      <c r="B26">
        <f>'[1]Metric 3'!B81</f>
        <v>44715</v>
      </c>
      <c r="C26" t="str">
        <f>'[1]Metric 3'!C81</f>
        <v>SOO</v>
      </c>
      <c r="D26" t="str">
        <f>'[1]Metric 3'!D81</f>
        <v>EP 770 Sub No. 1 - Item 3</v>
      </c>
      <c r="E26" t="str">
        <f>'[1]Metric 3'!E81</f>
        <v>Weekly Average Number of Car Miles Per Day</v>
      </c>
      <c r="F26" t="str">
        <f>'[1]Metric 3'!F81</f>
        <v>Railroad</v>
      </c>
      <c r="G26" t="str">
        <f>IF(ISBLANK('[1]Metric 3'!G81),"",'[1]Metric 3'!G81)</f>
        <v/>
      </c>
      <c r="H26">
        <f>IF(ISBLANK('[1]Metric 3'!H81),"",'[1]Metric 3'!H81)</f>
        <v>204.20380482287004</v>
      </c>
      <c r="I26" s="3"/>
    </row>
    <row r="27" spans="1:9" x14ac:dyDescent="0.35">
      <c r="A27">
        <f>'[1]Metric 3'!A82</f>
        <v>24</v>
      </c>
      <c r="B27">
        <f>'[1]Metric 3'!B82</f>
        <v>44715</v>
      </c>
      <c r="C27" t="str">
        <f>'[1]Metric 3'!C82</f>
        <v>SOO</v>
      </c>
      <c r="D27" t="str">
        <f>'[1]Metric 3'!D82</f>
        <v>EP 770 Sub No. 1 - Item 3</v>
      </c>
      <c r="E27" t="str">
        <f>'[1]Metric 3'!E82</f>
        <v>Weekly Average Number of Car Miles Per Day</v>
      </c>
      <c r="F27" t="str">
        <f>'[1]Metric 3'!F82</f>
        <v>TTX</v>
      </c>
      <c r="G27" t="str">
        <f>IF(ISBLANK('[1]Metric 3'!G82),"",'[1]Metric 3'!G82)</f>
        <v/>
      </c>
      <c r="H27">
        <f>IF(ISBLANK('[1]Metric 3'!H82),"",'[1]Metric 3'!H82)</f>
        <v>247.21368273934243</v>
      </c>
      <c r="I27" s="3"/>
    </row>
    <row r="28" spans="1:9" x14ac:dyDescent="0.35">
      <c r="A28">
        <f>'[1]Metric 3'!A83</f>
        <v>25</v>
      </c>
      <c r="B28">
        <f>'[1]Metric 3'!B83</f>
        <v>44715</v>
      </c>
      <c r="C28" t="str">
        <f>'[1]Metric 3'!C83</f>
        <v>SOO</v>
      </c>
      <c r="D28" t="str">
        <f>'[1]Metric 3'!D83</f>
        <v>EP 770 Sub No. 1 - Item 3</v>
      </c>
      <c r="E28" t="str">
        <f>'[1]Metric 3'!E83</f>
        <v>Weekly Average Number of Cars Per Day in Service With Mileage</v>
      </c>
      <c r="F28" t="str">
        <f>'[1]Metric 3'!F83</f>
        <v>Private</v>
      </c>
      <c r="G28" t="str">
        <f>IF(ISBLANK('[1]Metric 3'!G83),"",'[1]Metric 3'!G83)</f>
        <v/>
      </c>
      <c r="H28">
        <f>IF(ISBLANK('[1]Metric 3'!H83),"",'[1]Metric 3'!H83)</f>
        <v>6231.8571428571404</v>
      </c>
      <c r="I28" s="3"/>
    </row>
    <row r="29" spans="1:9" x14ac:dyDescent="0.35">
      <c r="A29">
        <f>'[1]Metric 3'!A84</f>
        <v>26</v>
      </c>
      <c r="B29">
        <f>'[1]Metric 3'!B84</f>
        <v>44715</v>
      </c>
      <c r="C29" t="str">
        <f>'[1]Metric 3'!C84</f>
        <v>SOO</v>
      </c>
      <c r="D29" t="str">
        <f>'[1]Metric 3'!D84</f>
        <v>EP 770 Sub No. 1 - Item 3</v>
      </c>
      <c r="E29" t="str">
        <f>'[1]Metric 3'!E84</f>
        <v>Weekly Average Number of Cars Per Day in Service With Mileage</v>
      </c>
      <c r="F29" t="str">
        <f>'[1]Metric 3'!F84</f>
        <v>Railroad</v>
      </c>
      <c r="G29" t="str">
        <f>IF(ISBLANK('[1]Metric 3'!G84),"",'[1]Metric 3'!G84)</f>
        <v/>
      </c>
      <c r="H29">
        <f>IF(ISBLANK('[1]Metric 3'!H84),"",'[1]Metric 3'!H84)</f>
        <v>2778.428571428572</v>
      </c>
      <c r="I29" s="3"/>
    </row>
    <row r="30" spans="1:9" x14ac:dyDescent="0.35">
      <c r="A30">
        <f>'[1]Metric 3'!A85</f>
        <v>27</v>
      </c>
      <c r="B30">
        <f>'[1]Metric 3'!B85</f>
        <v>44715</v>
      </c>
      <c r="C30" t="str">
        <f>'[1]Metric 3'!C85</f>
        <v>SOO</v>
      </c>
      <c r="D30" t="str">
        <f>'[1]Metric 3'!D85</f>
        <v>EP 770 Sub No. 1 - Item 3</v>
      </c>
      <c r="E30" t="str">
        <f>'[1]Metric 3'!E85</f>
        <v>Weekly Average Number of Cars Per Day in Service With Mileage</v>
      </c>
      <c r="F30" t="str">
        <f>'[1]Metric 3'!F85</f>
        <v>TTX</v>
      </c>
      <c r="G30" t="str">
        <f>IF(ISBLANK('[1]Metric 3'!G85),"",'[1]Metric 3'!G85)</f>
        <v/>
      </c>
      <c r="H30">
        <f>IF(ISBLANK('[1]Metric 3'!H85),"",'[1]Metric 3'!H85)</f>
        <v>1022.14285714286</v>
      </c>
      <c r="I30" s="3"/>
    </row>
    <row r="31" spans="1:9" x14ac:dyDescent="0.35">
      <c r="A31">
        <f>'[1]Metric 3'!A86</f>
        <v>28</v>
      </c>
      <c r="B31">
        <f>'[1]Metric 3'!B86</f>
        <v>44715</v>
      </c>
      <c r="C31" t="str">
        <f>'[1]Metric 3'!C86</f>
        <v>SOO</v>
      </c>
      <c r="D31" t="str">
        <f>'[1]Metric 3'!D86</f>
        <v>EP 770 Sub No. 1 - Item 3</v>
      </c>
      <c r="E31" t="str">
        <f>'[1]Metric 3'!E86</f>
        <v>Weekly Average Number of Cars Per Day in Service With No Mileage</v>
      </c>
      <c r="F31" t="str">
        <f>'[1]Metric 3'!F86</f>
        <v>Private</v>
      </c>
      <c r="G31" t="str">
        <f>IF(ISBLANK('[1]Metric 3'!G86),"",'[1]Metric 3'!G86)</f>
        <v/>
      </c>
      <c r="H31">
        <f>IF(ISBLANK('[1]Metric 3'!H86),"",'[1]Metric 3'!H86)</f>
        <v>2913.1428571428601</v>
      </c>
      <c r="I31" s="3"/>
    </row>
    <row r="32" spans="1:9" x14ac:dyDescent="0.35">
      <c r="A32">
        <f>'[1]Metric 3'!A87</f>
        <v>29</v>
      </c>
      <c r="B32">
        <f>'[1]Metric 3'!B87</f>
        <v>44715</v>
      </c>
      <c r="C32" t="str">
        <f>'[1]Metric 3'!C87</f>
        <v>SOO</v>
      </c>
      <c r="D32" t="str">
        <f>'[1]Metric 3'!D87</f>
        <v>EP 770 Sub No. 1 - Item 3</v>
      </c>
      <c r="E32" t="str">
        <f>'[1]Metric 3'!E87</f>
        <v>Weekly Average Number of Cars Per Day in Service With No Mileage</v>
      </c>
      <c r="F32" t="str">
        <f>'[1]Metric 3'!F87</f>
        <v>Railroad</v>
      </c>
      <c r="G32" t="str">
        <f>IF(ISBLANK('[1]Metric 3'!G87),"",'[1]Metric 3'!G87)</f>
        <v/>
      </c>
      <c r="H32">
        <f>IF(ISBLANK('[1]Metric 3'!H87),"",'[1]Metric 3'!H87)</f>
        <v>1640.4285714285741</v>
      </c>
      <c r="I32" s="3"/>
    </row>
    <row r="33" spans="1:9" x14ac:dyDescent="0.35">
      <c r="A33">
        <f>'[1]Metric 3'!A88</f>
        <v>30</v>
      </c>
      <c r="B33">
        <f>'[1]Metric 3'!B88</f>
        <v>44715</v>
      </c>
      <c r="C33" t="str">
        <f>'[1]Metric 3'!C88</f>
        <v>SOO</v>
      </c>
      <c r="D33" t="str">
        <f>'[1]Metric 3'!D88</f>
        <v>EP 770 Sub No. 1 - Item 3</v>
      </c>
      <c r="E33" t="str">
        <f>'[1]Metric 3'!E88</f>
        <v>Weekly Average Number of Cars Per Day in Service With No Mileage</v>
      </c>
      <c r="F33" t="str">
        <f>'[1]Metric 3'!F88</f>
        <v>TTX</v>
      </c>
      <c r="G33" t="str">
        <f>IF(ISBLANK('[1]Metric 3'!G88),"",'[1]Metric 3'!G88)</f>
        <v/>
      </c>
      <c r="H33">
        <f>IF(ISBLANK('[1]Metric 3'!H88),"",'[1]Metric 3'!H88)</f>
        <v>284</v>
      </c>
      <c r="I33" s="3"/>
    </row>
    <row r="34" spans="1:9" x14ac:dyDescent="0.35">
      <c r="A34">
        <f>'[1]Metric 3'!A89</f>
        <v>31</v>
      </c>
      <c r="B34">
        <f>'[1]Metric 3'!B89</f>
        <v>44715</v>
      </c>
      <c r="C34" t="str">
        <f>'[1]Metric 3'!C89</f>
        <v>SOO</v>
      </c>
      <c r="D34" t="str">
        <f>'[1]Metric 3'!D89</f>
        <v>EP 770 Sub No. 1 - Item 3</v>
      </c>
      <c r="E34" t="str">
        <f>'[1]Metric 3'!E89</f>
        <v>Weekly Average Number of Cars Per Day in Storage</v>
      </c>
      <c r="F34" t="str">
        <f>'[1]Metric 3'!F89</f>
        <v>Private</v>
      </c>
      <c r="G34" t="str">
        <f>IF(ISBLANK('[1]Metric 3'!G89),"",'[1]Metric 3'!G89)</f>
        <v/>
      </c>
      <c r="H34">
        <f>IF(ISBLANK('[1]Metric 3'!H89),"",'[1]Metric 3'!H89)</f>
        <v>4272.7142857142899</v>
      </c>
      <c r="I34" s="3"/>
    </row>
    <row r="35" spans="1:9" x14ac:dyDescent="0.35">
      <c r="A35">
        <f>'[1]Metric 3'!A90</f>
        <v>32</v>
      </c>
      <c r="B35">
        <f>'[1]Metric 3'!B90</f>
        <v>44715</v>
      </c>
      <c r="C35" t="str">
        <f>'[1]Metric 3'!C90</f>
        <v>SOO</v>
      </c>
      <c r="D35" t="str">
        <f>'[1]Metric 3'!D90</f>
        <v>EP 770 Sub No. 1 - Item 3</v>
      </c>
      <c r="E35" t="str">
        <f>'[1]Metric 3'!E90</f>
        <v>Weekly Average Number of Cars Per Day in Storage</v>
      </c>
      <c r="F35" t="str">
        <f>'[1]Metric 3'!F90</f>
        <v>Railroad</v>
      </c>
      <c r="G35" t="str">
        <f>IF(ISBLANK('[1]Metric 3'!G90),"",'[1]Metric 3'!G90)</f>
        <v/>
      </c>
      <c r="H35">
        <f>IF(ISBLANK('[1]Metric 3'!H90),"",'[1]Metric 3'!H90)</f>
        <v>731.85714285714289</v>
      </c>
      <c r="I35" s="3"/>
    </row>
    <row r="36" spans="1:9" x14ac:dyDescent="0.35">
      <c r="A36">
        <f>'[1]Metric 3'!A91</f>
        <v>33</v>
      </c>
      <c r="B36">
        <f>'[1]Metric 3'!B91</f>
        <v>44715</v>
      </c>
      <c r="C36" t="str">
        <f>'[1]Metric 3'!C91</f>
        <v>SOO</v>
      </c>
      <c r="D36" t="str">
        <f>'[1]Metric 3'!D91</f>
        <v>EP 770 Sub No. 1 - Item 3</v>
      </c>
      <c r="E36" t="str">
        <f>'[1]Metric 3'!E91</f>
        <v>Weekly Average Number of Cars Per Day in Storage</v>
      </c>
      <c r="F36" t="str">
        <f>'[1]Metric 3'!F91</f>
        <v>TTX</v>
      </c>
      <c r="G36" t="str">
        <f>IF(ISBLANK('[1]Metric 3'!G91),"",'[1]Metric 3'!G91)</f>
        <v/>
      </c>
      <c r="H36">
        <f>IF(ISBLANK('[1]Metric 3'!H91),"",'[1]Metric 3'!H91)</f>
        <v>76.714285714285694</v>
      </c>
      <c r="I36" s="3"/>
    </row>
    <row r="37" spans="1:9" x14ac:dyDescent="0.35">
      <c r="A37">
        <f>'[1]Metric 4'!A21</f>
        <v>34</v>
      </c>
      <c r="B37">
        <f>'[1]Metric 4'!B21</f>
        <v>44715</v>
      </c>
      <c r="C37" t="str">
        <f>'[1]Metric 4'!C21</f>
        <v>SOO</v>
      </c>
      <c r="D37" t="str">
        <f>'[1]Metric 4'!D21</f>
        <v>EP 770 Sub No. 1 - Item 4</v>
      </c>
      <c r="E37" t="str">
        <f>'[1]Metric 4'!E21</f>
        <v>Weekly Recrew Rate</v>
      </c>
      <c r="F37" t="str">
        <f>'[1]Metric 4'!F21</f>
        <v>ATLANTIC</v>
      </c>
      <c r="G37" t="str">
        <f>IF(ISBLANK('[1]Metric 4'!G21),"",'[1]Metric 4'!G21)</f>
        <v/>
      </c>
      <c r="H37">
        <f>IF(ISBLANK('[1]Metric 4'!H21),"",'[1]Metric 4'!H21)</f>
        <v>0</v>
      </c>
    </row>
    <row r="38" spans="1:9" x14ac:dyDescent="0.35">
      <c r="A38">
        <f>'[1]Metric 4'!A22</f>
        <v>35</v>
      </c>
      <c r="B38">
        <f>'[1]Metric 4'!B22</f>
        <v>44715</v>
      </c>
      <c r="C38" t="str">
        <f>'[1]Metric 4'!C22</f>
        <v>SOO</v>
      </c>
      <c r="D38" t="str">
        <f>'[1]Metric 4'!D22</f>
        <v>EP 770 Sub No. 1 - Item 4</v>
      </c>
      <c r="E38" t="str">
        <f>'[1]Metric 4'!E22</f>
        <v>Weekly Recrew Rate</v>
      </c>
      <c r="F38" t="str">
        <f>'[1]Metric 4'!F22</f>
        <v>CHICAGO</v>
      </c>
      <c r="G38" t="str">
        <f>IF(ISBLANK('[1]Metric 4'!G22),"",'[1]Metric 4'!G22)</f>
        <v/>
      </c>
      <c r="H38">
        <f>IF(ISBLANK('[1]Metric 4'!H22),"",'[1]Metric 4'!H22)</f>
        <v>5.0000000000000001E-3</v>
      </c>
    </row>
    <row r="39" spans="1:9" x14ac:dyDescent="0.35">
      <c r="A39">
        <f>'[1]Metric 4'!A23</f>
        <v>36</v>
      </c>
      <c r="B39">
        <f>'[1]Metric 4'!B23</f>
        <v>44715</v>
      </c>
      <c r="C39" t="str">
        <f>'[1]Metric 4'!C23</f>
        <v>SOO</v>
      </c>
      <c r="D39" t="str">
        <f>'[1]Metric 4'!D23</f>
        <v>EP 770 Sub No. 1 - Item 4</v>
      </c>
      <c r="E39" t="str">
        <f>'[1]Metric 4'!E23</f>
        <v>Weekly Recrew Rate</v>
      </c>
      <c r="F39" t="str">
        <f>'[1]Metric 4'!F23</f>
        <v>FOREIGN</v>
      </c>
      <c r="G39" t="str">
        <f>IF(ISBLANK('[1]Metric 4'!G23),"",'[1]Metric 4'!G23)</f>
        <v/>
      </c>
      <c r="H39">
        <f>IF(ISBLANK('[1]Metric 4'!H23),"",'[1]Metric 4'!H23)</f>
        <v>0</v>
      </c>
    </row>
    <row r="40" spans="1:9" x14ac:dyDescent="0.35">
      <c r="A40">
        <f>'[1]Metric 4'!A24</f>
        <v>37</v>
      </c>
      <c r="B40">
        <f>'[1]Metric 4'!B24</f>
        <v>44715</v>
      </c>
      <c r="C40" t="str">
        <f>'[1]Metric 4'!C24</f>
        <v>SOO</v>
      </c>
      <c r="D40" t="str">
        <f>'[1]Metric 4'!D24</f>
        <v>EP 770 Sub No. 1 - Item 4</v>
      </c>
      <c r="E40" t="str">
        <f>'[1]Metric 4'!E24</f>
        <v>Weekly Recrew Rate</v>
      </c>
      <c r="F40" t="str">
        <f>'[1]Metric 4'!F24</f>
        <v>KOOTENAY</v>
      </c>
      <c r="G40" t="str">
        <f>IF(ISBLANK('[1]Metric 4'!G24),"",'[1]Metric 4'!G24)</f>
        <v/>
      </c>
      <c r="H40">
        <f>IF(ISBLANK('[1]Metric 4'!H24),"",'[1]Metric 4'!H24)</f>
        <v>0</v>
      </c>
    </row>
    <row r="41" spans="1:9" x14ac:dyDescent="0.35">
      <c r="A41">
        <f>'[1]Metric 4'!A25</f>
        <v>38</v>
      </c>
      <c r="B41">
        <f>'[1]Metric 4'!B25</f>
        <v>44715</v>
      </c>
      <c r="C41" t="str">
        <f>'[1]Metric 4'!C25</f>
        <v>SOO</v>
      </c>
      <c r="D41" t="str">
        <f>'[1]Metric 4'!D25</f>
        <v>EP 770 Sub No. 1 - Item 4</v>
      </c>
      <c r="E41" t="str">
        <f>'[1]Metric 4'!E25</f>
        <v>Weekly Recrew Rate</v>
      </c>
      <c r="F41" t="str">
        <f>'[1]Metric 4'!F25</f>
        <v>MINNESOTA</v>
      </c>
      <c r="G41" t="str">
        <f>IF(ISBLANK('[1]Metric 4'!G25),"",'[1]Metric 4'!G25)</f>
        <v/>
      </c>
      <c r="H41">
        <f>IF(ISBLANK('[1]Metric 4'!H25),"",'[1]Metric 4'!H25)</f>
        <v>0.04</v>
      </c>
    </row>
    <row r="42" spans="1:9" x14ac:dyDescent="0.35">
      <c r="A42">
        <f>'[1]Metric 4'!A26</f>
        <v>39</v>
      </c>
      <c r="B42">
        <f>'[1]Metric 4'!B26</f>
        <v>44715</v>
      </c>
      <c r="C42" t="str">
        <f>'[1]Metric 4'!C26</f>
        <v>SOO</v>
      </c>
      <c r="D42" t="str">
        <f>'[1]Metric 4'!D26</f>
        <v>EP 770 Sub No. 1 - Item 4</v>
      </c>
      <c r="E42" t="str">
        <f>'[1]Metric 4'!E26</f>
        <v>Weekly Recrew Rate</v>
      </c>
      <c r="F42" t="str">
        <f>'[1]Metric 4'!F26</f>
        <v>NORTH DAKOTA</v>
      </c>
      <c r="G42" t="str">
        <f>IF(ISBLANK('[1]Metric 4'!G26),"",'[1]Metric 4'!G26)</f>
        <v/>
      </c>
      <c r="H42">
        <f>IF(ISBLANK('[1]Metric 4'!H26),"",'[1]Metric 4'!H26)</f>
        <v>2.5000000000000001E-2</v>
      </c>
    </row>
    <row r="43" spans="1:9" x14ac:dyDescent="0.35">
      <c r="A43">
        <f>'[1]Metric 4'!A27</f>
        <v>40</v>
      </c>
      <c r="B43">
        <f>'[1]Metric 4'!B27</f>
        <v>44715</v>
      </c>
      <c r="C43" t="str">
        <f>'[1]Metric 4'!C27</f>
        <v>SOO</v>
      </c>
      <c r="D43" t="str">
        <f>'[1]Metric 4'!D27</f>
        <v>EP 770 Sub No. 1 - Item 4</v>
      </c>
      <c r="E43" t="str">
        <f>'[1]Metric 4'!E27</f>
        <v>Weekly Recrew Rate</v>
      </c>
      <c r="F43" t="str">
        <f>'[1]Metric 4'!F27</f>
        <v>NORTH EAST</v>
      </c>
      <c r="G43" t="str">
        <f>IF(ISBLANK('[1]Metric 4'!G27),"",'[1]Metric 4'!G27)</f>
        <v/>
      </c>
      <c r="H43">
        <f>IF(ISBLANK('[1]Metric 4'!H27),"",'[1]Metric 4'!H27)</f>
        <v>1.7000000000000001E-2</v>
      </c>
    </row>
    <row r="44" spans="1:9" x14ac:dyDescent="0.35">
      <c r="A44">
        <f>'[1]Metric 4'!A28</f>
        <v>41</v>
      </c>
      <c r="B44">
        <f>'[1]Metric 4'!B28</f>
        <v>44715</v>
      </c>
      <c r="C44" t="str">
        <f>'[1]Metric 4'!C28</f>
        <v>SOO</v>
      </c>
      <c r="D44" t="str">
        <f>'[1]Metric 4'!D28</f>
        <v>EP 770 Sub No. 1 - Item 4</v>
      </c>
      <c r="E44" t="str">
        <f>'[1]Metric 4'!E28</f>
        <v>Weekly Recrew Rate</v>
      </c>
      <c r="F44" t="str">
        <f>'[1]Metric 4'!F28</f>
        <v>QUAD CITIES</v>
      </c>
      <c r="G44" t="str">
        <f>IF(ISBLANK('[1]Metric 4'!G28),"",'[1]Metric 4'!G28)</f>
        <v/>
      </c>
      <c r="H44">
        <f>IF(ISBLANK('[1]Metric 4'!H28),"",'[1]Metric 4'!H28)</f>
        <v>2.1000000000000001E-2</v>
      </c>
    </row>
    <row r="45" spans="1:9" x14ac:dyDescent="0.35">
      <c r="A45">
        <f>'[1]Metric 4'!A29</f>
        <v>42</v>
      </c>
      <c r="B45">
        <f>'[1]Metric 4'!B29</f>
        <v>44715</v>
      </c>
      <c r="C45" t="str">
        <f>'[1]Metric 4'!C29</f>
        <v>SOO</v>
      </c>
      <c r="D45" t="str">
        <f>'[1]Metric 4'!D29</f>
        <v>EP 770 Sub No. 1 - Item 4</v>
      </c>
      <c r="E45" t="str">
        <f>'[1]Metric 4'!E29</f>
        <v>Weekly Recrew Rate</v>
      </c>
      <c r="F45" t="str">
        <f>'[1]Metric 4'!F29</f>
        <v>SOUTH ONTARIO</v>
      </c>
      <c r="G45" t="str">
        <f>IF(ISBLANK('[1]Metric 4'!G29),"",'[1]Metric 4'!G29)</f>
        <v/>
      </c>
      <c r="H45">
        <f>IF(ISBLANK('[1]Metric 4'!H29),"",'[1]Metric 4'!H29)</f>
        <v>0</v>
      </c>
    </row>
    <row r="46" spans="1:9" x14ac:dyDescent="0.35">
      <c r="A46">
        <f>'[1]Metric 4'!A30</f>
        <v>43</v>
      </c>
      <c r="B46">
        <f>'[1]Metric 4'!B30</f>
        <v>44715</v>
      </c>
      <c r="C46" t="str">
        <f>'[1]Metric 4'!C30</f>
        <v>SOO</v>
      </c>
      <c r="D46" t="str">
        <f>'[1]Metric 4'!D30</f>
        <v>EP 770 Sub No. 1 - Item 4</v>
      </c>
      <c r="E46" t="str">
        <f>'[1]Metric 4'!E30</f>
        <v>Weekly Recrew Rate</v>
      </c>
      <c r="F46" t="str">
        <f>'[1]Metric 4'!F30</f>
        <v>ST PAUL</v>
      </c>
      <c r="G46" t="str">
        <f>IF(ISBLANK('[1]Metric 4'!G30),"",'[1]Metric 4'!G30)</f>
        <v/>
      </c>
      <c r="H46">
        <f>IF(ISBLANK('[1]Metric 4'!H30),"",'[1]Metric 4'!H30)</f>
        <v>3.5999999999999997E-2</v>
      </c>
    </row>
    <row r="47" spans="1:9" x14ac:dyDescent="0.35">
      <c r="A47">
        <f>'[1]Metric 4'!A31</f>
        <v>44</v>
      </c>
      <c r="B47">
        <f>'[1]Metric 4'!B31</f>
        <v>44715</v>
      </c>
      <c r="C47" t="str">
        <f>'[1]Metric 4'!C31</f>
        <v>SOO</v>
      </c>
      <c r="D47" t="str">
        <f>'[1]Metric 4'!D31</f>
        <v>EP 770 Sub No. 1 - Item 4</v>
      </c>
      <c r="E47" t="str">
        <f>'[1]Metric 4'!E31</f>
        <v>Weekly Recrew Rate</v>
      </c>
      <c r="F47" t="str">
        <f>'[1]Metric 4'!F31</f>
        <v>WISCONSIN</v>
      </c>
      <c r="G47" t="str">
        <f>IF(ISBLANK('[1]Metric 4'!G31),"",'[1]Metric 4'!G31)</f>
        <v/>
      </c>
      <c r="H47">
        <f>IF(ISBLANK('[1]Metric 4'!H31),"",'[1]Metric 4'!H31)</f>
        <v>1.6E-2</v>
      </c>
    </row>
    <row r="48" spans="1:9" x14ac:dyDescent="0.35">
      <c r="A48">
        <f>'[1]Metric 4'!A32</f>
        <v>45</v>
      </c>
      <c r="B48">
        <f>'[1]Metric 4'!B32</f>
        <v>44715</v>
      </c>
      <c r="C48" t="str">
        <f>'[1]Metric 4'!C32</f>
        <v>SOO</v>
      </c>
      <c r="D48" t="str">
        <f>'[1]Metric 4'!D32</f>
        <v>EP 770 Sub No. 1 - Item 4</v>
      </c>
      <c r="E48" t="str">
        <f>'[1]Metric 4'!E32</f>
        <v>Weekly Recrew Rate</v>
      </c>
      <c r="F48" t="str">
        <f>'[1]Metric 4'!F32</f>
        <v>Division 12</v>
      </c>
      <c r="G48" t="str">
        <f>IF(ISBLANK('[1]Metric 4'!G32),"",'[1]Metric 4'!G32)</f>
        <v/>
      </c>
      <c r="H48" t="str">
        <f>IF(ISBLANK('[1]Metric 4'!H32),"",'[1]Metric 4'!H32)</f>
        <v/>
      </c>
    </row>
    <row r="49" spans="1:8" x14ac:dyDescent="0.35">
      <c r="A49">
        <f>'[1]Metric 4'!A33</f>
        <v>46</v>
      </c>
      <c r="B49">
        <f>'[1]Metric 4'!B33</f>
        <v>44715</v>
      </c>
      <c r="C49" t="str">
        <f>'[1]Metric 4'!C33</f>
        <v>SOO</v>
      </c>
      <c r="D49" t="str">
        <f>'[1]Metric 4'!D33</f>
        <v>EP 770 Sub No. 1 - Item 4</v>
      </c>
      <c r="E49" t="str">
        <f>'[1]Metric 4'!E33</f>
        <v>Weekly Recrew Rate</v>
      </c>
      <c r="F49" t="str">
        <f>'[1]Metric 4'!F33</f>
        <v>Division 13</v>
      </c>
      <c r="G49" t="str">
        <f>IF(ISBLANK('[1]Metric 4'!G33),"",'[1]Metric 4'!G33)</f>
        <v/>
      </c>
      <c r="H49" t="str">
        <f>IF(ISBLANK('[1]Metric 4'!H33),"",'[1]Metric 4'!H33)</f>
        <v/>
      </c>
    </row>
    <row r="50" spans="1:8" x14ac:dyDescent="0.35">
      <c r="A50">
        <f>'[1]Metric 4'!A34</f>
        <v>47</v>
      </c>
      <c r="B50">
        <f>'[1]Metric 4'!B34</f>
        <v>44715</v>
      </c>
      <c r="C50" t="str">
        <f>'[1]Metric 4'!C34</f>
        <v>SOO</v>
      </c>
      <c r="D50" t="str">
        <f>'[1]Metric 4'!D34</f>
        <v>EP 770 Sub No. 1 - Item 4</v>
      </c>
      <c r="E50" t="str">
        <f>'[1]Metric 4'!E34</f>
        <v>Weekly Recrew Rate</v>
      </c>
      <c r="F50" t="str">
        <f>'[1]Metric 4'!F34</f>
        <v>System</v>
      </c>
      <c r="G50" t="str">
        <f>IF(ISBLANK('[1]Metric 4'!G34),"",'[1]Metric 4'!G34)</f>
        <v/>
      </c>
      <c r="H50">
        <f>IF(ISBLANK('[1]Metric 4'!H34),"",'[1]Metric 4'!H34)</f>
        <v>2.4E-2</v>
      </c>
    </row>
    <row r="51" spans="1:8" x14ac:dyDescent="0.35">
      <c r="A51">
        <f>'[1]Metric 4'!A35</f>
        <v>48</v>
      </c>
      <c r="B51">
        <f>'[1]Metric 4'!B35</f>
        <v>44715</v>
      </c>
      <c r="C51" t="str">
        <f>'[1]Metric 4'!C35</f>
        <v>SOO</v>
      </c>
      <c r="D51" t="str">
        <f>'[1]Metric 4'!D35</f>
        <v>EP 770 Sub No. 1 - Item 4</v>
      </c>
      <c r="E51" t="str">
        <f>'[1]Metric 4'!E35</f>
        <v>Weekly Unplanned Recrew (Count)</v>
      </c>
      <c r="F51" t="str">
        <f>'[1]Metric 4'!F35</f>
        <v>ATLANTIC</v>
      </c>
      <c r="G51" t="str">
        <f>IF(ISBLANK('[1]Metric 4'!G35),"",'[1]Metric 4'!G35)</f>
        <v/>
      </c>
      <c r="H51">
        <f>IF(ISBLANK('[1]Metric 4'!H35),"",'[1]Metric 4'!H35)</f>
        <v>0</v>
      </c>
    </row>
    <row r="52" spans="1:8" x14ac:dyDescent="0.35">
      <c r="A52">
        <f>'[1]Metric 4'!A36</f>
        <v>49</v>
      </c>
      <c r="B52">
        <f>'[1]Metric 4'!B36</f>
        <v>44715</v>
      </c>
      <c r="C52" t="str">
        <f>'[1]Metric 4'!C36</f>
        <v>SOO</v>
      </c>
      <c r="D52" t="str">
        <f>'[1]Metric 4'!D36</f>
        <v>EP 770 Sub No. 1 - Item 4</v>
      </c>
      <c r="E52" t="str">
        <f>'[1]Metric 4'!E36</f>
        <v>Weekly Unplanned Recrew (Count)</v>
      </c>
      <c r="F52" t="str">
        <f>'[1]Metric 4'!F36</f>
        <v>CHICAGO</v>
      </c>
      <c r="G52" t="str">
        <f>IF(ISBLANK('[1]Metric 4'!G36),"",'[1]Metric 4'!G36)</f>
        <v/>
      </c>
      <c r="H52">
        <f>IF(ISBLANK('[1]Metric 4'!H36),"",'[1]Metric 4'!H36)</f>
        <v>1</v>
      </c>
    </row>
    <row r="53" spans="1:8" x14ac:dyDescent="0.35">
      <c r="A53">
        <f>'[1]Metric 4'!A37</f>
        <v>50</v>
      </c>
      <c r="B53">
        <f>'[1]Metric 4'!B37</f>
        <v>44715</v>
      </c>
      <c r="C53" t="str">
        <f>'[1]Metric 4'!C37</f>
        <v>SOO</v>
      </c>
      <c r="D53" t="str">
        <f>'[1]Metric 4'!D37</f>
        <v>EP 770 Sub No. 1 - Item 4</v>
      </c>
      <c r="E53" t="str">
        <f>'[1]Metric 4'!E37</f>
        <v>Weekly Unplanned Recrew (Count)</v>
      </c>
      <c r="F53" t="str">
        <f>'[1]Metric 4'!F37</f>
        <v>FOREIGN</v>
      </c>
      <c r="G53" t="str">
        <f>IF(ISBLANK('[1]Metric 4'!G37),"",'[1]Metric 4'!G37)</f>
        <v/>
      </c>
      <c r="H53">
        <f>IF(ISBLANK('[1]Metric 4'!H37),"",'[1]Metric 4'!H37)</f>
        <v>0</v>
      </c>
    </row>
    <row r="54" spans="1:8" x14ac:dyDescent="0.35">
      <c r="A54">
        <f>'[1]Metric 4'!A38</f>
        <v>51</v>
      </c>
      <c r="B54">
        <f>'[1]Metric 4'!B38</f>
        <v>44715</v>
      </c>
      <c r="C54" t="str">
        <f>'[1]Metric 4'!C38</f>
        <v>SOO</v>
      </c>
      <c r="D54" t="str">
        <f>'[1]Metric 4'!D38</f>
        <v>EP 770 Sub No. 1 - Item 4</v>
      </c>
      <c r="E54" t="str">
        <f>'[1]Metric 4'!E38</f>
        <v>Weekly Unplanned Recrew (Count)</v>
      </c>
      <c r="F54" t="str">
        <f>'[1]Metric 4'!F38</f>
        <v>KOOTENAY</v>
      </c>
      <c r="G54" t="str">
        <f>IF(ISBLANK('[1]Metric 4'!G38),"",'[1]Metric 4'!G38)</f>
        <v/>
      </c>
      <c r="H54">
        <f>IF(ISBLANK('[1]Metric 4'!H38),"",'[1]Metric 4'!H38)</f>
        <v>0</v>
      </c>
    </row>
    <row r="55" spans="1:8" x14ac:dyDescent="0.35">
      <c r="A55">
        <f>'[1]Metric 4'!A39</f>
        <v>52</v>
      </c>
      <c r="B55">
        <f>'[1]Metric 4'!B39</f>
        <v>44715</v>
      </c>
      <c r="C55" t="str">
        <f>'[1]Metric 4'!C39</f>
        <v>SOO</v>
      </c>
      <c r="D55" t="str">
        <f>'[1]Metric 4'!D39</f>
        <v>EP 770 Sub No. 1 - Item 4</v>
      </c>
      <c r="E55" t="str">
        <f>'[1]Metric 4'!E39</f>
        <v>Weekly Unplanned Recrew (Count)</v>
      </c>
      <c r="F55" t="str">
        <f>'[1]Metric 4'!F39</f>
        <v>MINNESOTA</v>
      </c>
      <c r="G55" t="str">
        <f>IF(ISBLANK('[1]Metric 4'!G39),"",'[1]Metric 4'!G39)</f>
        <v/>
      </c>
      <c r="H55">
        <f>IF(ISBLANK('[1]Metric 4'!H39),"",'[1]Metric 4'!H39)</f>
        <v>8</v>
      </c>
    </row>
    <row r="56" spans="1:8" x14ac:dyDescent="0.35">
      <c r="A56">
        <f>'[1]Metric 4'!A40</f>
        <v>53</v>
      </c>
      <c r="B56">
        <f>'[1]Metric 4'!B40</f>
        <v>44715</v>
      </c>
      <c r="C56" t="str">
        <f>'[1]Metric 4'!C40</f>
        <v>SOO</v>
      </c>
      <c r="D56" t="str">
        <f>'[1]Metric 4'!D40</f>
        <v>EP 770 Sub No. 1 - Item 4</v>
      </c>
      <c r="E56" t="str">
        <f>'[1]Metric 4'!E40</f>
        <v>Weekly Unplanned Recrew (Count)</v>
      </c>
      <c r="F56" t="str">
        <f>'[1]Metric 4'!F40</f>
        <v>NORTH DAKOTA</v>
      </c>
      <c r="G56" t="str">
        <f>IF(ISBLANK('[1]Metric 4'!G40),"",'[1]Metric 4'!G40)</f>
        <v/>
      </c>
      <c r="H56">
        <f>IF(ISBLANK('[1]Metric 4'!H40),"",'[1]Metric 4'!H40)</f>
        <v>7</v>
      </c>
    </row>
    <row r="57" spans="1:8" x14ac:dyDescent="0.35">
      <c r="A57">
        <f>'[1]Metric 4'!A41</f>
        <v>54</v>
      </c>
      <c r="B57">
        <f>'[1]Metric 4'!B41</f>
        <v>44715</v>
      </c>
      <c r="C57" t="str">
        <f>'[1]Metric 4'!C41</f>
        <v>SOO</v>
      </c>
      <c r="D57" t="str">
        <f>'[1]Metric 4'!D41</f>
        <v>EP 770 Sub No. 1 - Item 4</v>
      </c>
      <c r="E57" t="str">
        <f>'[1]Metric 4'!E41</f>
        <v>Weekly Unplanned Recrew (Count)</v>
      </c>
      <c r="F57" t="str">
        <f>'[1]Metric 4'!F41</f>
        <v>NORTH EAST</v>
      </c>
      <c r="G57" t="str">
        <f>IF(ISBLANK('[1]Metric 4'!G41),"",'[1]Metric 4'!G41)</f>
        <v/>
      </c>
      <c r="H57">
        <f>IF(ISBLANK('[1]Metric 4'!H41),"",'[1]Metric 4'!H41)</f>
        <v>1</v>
      </c>
    </row>
    <row r="58" spans="1:8" x14ac:dyDescent="0.35">
      <c r="A58">
        <f>'[1]Metric 4'!A42</f>
        <v>55</v>
      </c>
      <c r="B58">
        <f>'[1]Metric 4'!B42</f>
        <v>44715</v>
      </c>
      <c r="C58" t="str">
        <f>'[1]Metric 4'!C42</f>
        <v>SOO</v>
      </c>
      <c r="D58" t="str">
        <f>'[1]Metric 4'!D42</f>
        <v>EP 770 Sub No. 1 - Item 4</v>
      </c>
      <c r="E58" t="str">
        <f>'[1]Metric 4'!E42</f>
        <v>Weekly Unplanned Recrew (Count)</v>
      </c>
      <c r="F58" t="str">
        <f>'[1]Metric 4'!F42</f>
        <v>QUAD CITIES</v>
      </c>
      <c r="G58" t="str">
        <f>IF(ISBLANK('[1]Metric 4'!G42),"",'[1]Metric 4'!G42)</f>
        <v/>
      </c>
      <c r="H58">
        <f>IF(ISBLANK('[1]Metric 4'!H42),"",'[1]Metric 4'!H42)</f>
        <v>7</v>
      </c>
    </row>
    <row r="59" spans="1:8" x14ac:dyDescent="0.35">
      <c r="A59">
        <f>'[1]Metric 4'!A43</f>
        <v>56</v>
      </c>
      <c r="B59">
        <f>'[1]Metric 4'!B43</f>
        <v>44715</v>
      </c>
      <c r="C59" t="str">
        <f>'[1]Metric 4'!C43</f>
        <v>SOO</v>
      </c>
      <c r="D59" t="str">
        <f>'[1]Metric 4'!D43</f>
        <v>EP 770 Sub No. 1 - Item 4</v>
      </c>
      <c r="E59" t="str">
        <f>'[1]Metric 4'!E43</f>
        <v>Weekly Unplanned Recrew (Count)</v>
      </c>
      <c r="F59" t="str">
        <f>'[1]Metric 4'!F43</f>
        <v>SOUTH ONTARIO</v>
      </c>
      <c r="G59" t="str">
        <f>IF(ISBLANK('[1]Metric 4'!G43),"",'[1]Metric 4'!G43)</f>
        <v/>
      </c>
      <c r="H59">
        <f>IF(ISBLANK('[1]Metric 4'!H43),"",'[1]Metric 4'!H43)</f>
        <v>0</v>
      </c>
    </row>
    <row r="60" spans="1:8" x14ac:dyDescent="0.35">
      <c r="A60">
        <f>'[1]Metric 4'!A44</f>
        <v>57</v>
      </c>
      <c r="B60">
        <f>'[1]Metric 4'!B44</f>
        <v>44715</v>
      </c>
      <c r="C60" t="str">
        <f>'[1]Metric 4'!C44</f>
        <v>SOO</v>
      </c>
      <c r="D60" t="str">
        <f>'[1]Metric 4'!D44</f>
        <v>EP 770 Sub No. 1 - Item 4</v>
      </c>
      <c r="E60" t="str">
        <f>'[1]Metric 4'!E44</f>
        <v>Weekly Unplanned Recrew (Count)</v>
      </c>
      <c r="F60" t="str">
        <f>'[1]Metric 4'!F44</f>
        <v>ST PAUL</v>
      </c>
      <c r="G60" t="str">
        <f>IF(ISBLANK('[1]Metric 4'!G44),"",'[1]Metric 4'!G44)</f>
        <v/>
      </c>
      <c r="H60">
        <f>IF(ISBLANK('[1]Metric 4'!H44),"",'[1]Metric 4'!H44)</f>
        <v>12</v>
      </c>
    </row>
    <row r="61" spans="1:8" x14ac:dyDescent="0.35">
      <c r="A61">
        <f>'[1]Metric 4'!A45</f>
        <v>58</v>
      </c>
      <c r="B61">
        <f>'[1]Metric 4'!B45</f>
        <v>44715</v>
      </c>
      <c r="C61" t="str">
        <f>'[1]Metric 4'!C45</f>
        <v>SOO</v>
      </c>
      <c r="D61" t="str">
        <f>'[1]Metric 4'!D45</f>
        <v>EP 770 Sub No. 1 - Item 4</v>
      </c>
      <c r="E61" t="str">
        <f>'[1]Metric 4'!E45</f>
        <v>Weekly Unplanned Recrew (Count)</v>
      </c>
      <c r="F61" t="str">
        <f>'[1]Metric 4'!F45</f>
        <v>WISCONSIN</v>
      </c>
      <c r="G61" t="str">
        <f>IF(ISBLANK('[1]Metric 4'!G45),"",'[1]Metric 4'!G45)</f>
        <v/>
      </c>
      <c r="H61">
        <f>IF(ISBLANK('[1]Metric 4'!H45),"",'[1]Metric 4'!H45)</f>
        <v>3</v>
      </c>
    </row>
    <row r="62" spans="1:8" x14ac:dyDescent="0.35">
      <c r="A62">
        <f>'[1]Metric 4'!A46</f>
        <v>59</v>
      </c>
      <c r="B62">
        <f>'[1]Metric 4'!B46</f>
        <v>44715</v>
      </c>
      <c r="C62" t="str">
        <f>'[1]Metric 4'!C46</f>
        <v>SOO</v>
      </c>
      <c r="D62" t="str">
        <f>'[1]Metric 4'!D46</f>
        <v>EP 770 Sub No. 1 - Item 4</v>
      </c>
      <c r="E62" t="str">
        <f>'[1]Metric 4'!E46</f>
        <v>Weekly Unplanned Recrew (Count)</v>
      </c>
      <c r="F62" t="str">
        <f>'[1]Metric 4'!F46</f>
        <v>Division 12</v>
      </c>
      <c r="G62" t="str">
        <f>IF(ISBLANK('[1]Metric 4'!G46),"",'[1]Metric 4'!G46)</f>
        <v/>
      </c>
      <c r="H62" t="str">
        <f>IF(ISBLANK('[1]Metric 4'!H46),"",'[1]Metric 4'!H46)</f>
        <v/>
      </c>
    </row>
    <row r="63" spans="1:8" x14ac:dyDescent="0.35">
      <c r="A63">
        <f>'[1]Metric 4'!A47</f>
        <v>60</v>
      </c>
      <c r="B63">
        <f>'[1]Metric 4'!B47</f>
        <v>44715</v>
      </c>
      <c r="C63" t="str">
        <f>'[1]Metric 4'!C47</f>
        <v>SOO</v>
      </c>
      <c r="D63" t="str">
        <f>'[1]Metric 4'!D47</f>
        <v>EP 770 Sub No. 1 - Item 4</v>
      </c>
      <c r="E63" t="str">
        <f>'[1]Metric 4'!E47</f>
        <v>Weekly Unplanned Recrew (Count)</v>
      </c>
      <c r="F63" t="str">
        <f>'[1]Metric 4'!F47</f>
        <v>Division 13</v>
      </c>
      <c r="G63" t="str">
        <f>IF(ISBLANK('[1]Metric 4'!G47),"",'[1]Metric 4'!G47)</f>
        <v/>
      </c>
      <c r="H63" t="str">
        <f>IF(ISBLANK('[1]Metric 4'!H47),"",'[1]Metric 4'!H47)</f>
        <v/>
      </c>
    </row>
    <row r="64" spans="1:8" x14ac:dyDescent="0.35">
      <c r="A64">
        <f>'[1]Metric 4'!A48</f>
        <v>61</v>
      </c>
      <c r="B64">
        <f>'[1]Metric 4'!B48</f>
        <v>44715</v>
      </c>
      <c r="C64" t="str">
        <f>'[1]Metric 4'!C48</f>
        <v>SOO</v>
      </c>
      <c r="D64" t="str">
        <f>'[1]Metric 4'!D48</f>
        <v>EP 770 Sub No. 1 - Item 4</v>
      </c>
      <c r="E64" t="str">
        <f>'[1]Metric 4'!E48</f>
        <v>Weekly Unplanned Recrew (Count)</v>
      </c>
      <c r="F64" t="str">
        <f>'[1]Metric 4'!F48</f>
        <v>System</v>
      </c>
      <c r="G64" t="str">
        <f>IF(ISBLANK('[1]Metric 4'!G48),"",'[1]Metric 4'!G48)</f>
        <v/>
      </c>
      <c r="H64">
        <f>IF(ISBLANK('[1]Metric 4'!H48),"",'[1]Metric 4'!H48)</f>
        <v>39</v>
      </c>
    </row>
    <row r="65" spans="1:8" x14ac:dyDescent="0.35">
      <c r="A65">
        <f>'[1]Metric 5'!A22</f>
        <v>62</v>
      </c>
      <c r="B65">
        <f>'[1]Metric 5'!B22</f>
        <v>44715</v>
      </c>
      <c r="C65" t="str">
        <f>'[1]Metric 5'!C22</f>
        <v>SOO</v>
      </c>
      <c r="D65" t="str">
        <f>'[1]Metric 5'!D22</f>
        <v>EP 770 Sub No. 1 - Item 5</v>
      </c>
      <c r="E65" t="str">
        <f>'[1]Metric 5'!E22</f>
        <v>Industry Spot and Pull</v>
      </c>
      <c r="F65" t="str">
        <f>'[1]Metric 5'!F22</f>
        <v>ATLANTIC</v>
      </c>
      <c r="G65" t="str">
        <f>IF(ISBLANK('[1]Metric 5'!G22),"",'[1]Metric 5'!G22)</f>
        <v/>
      </c>
      <c r="H65">
        <f>'[1]Metric 5'!H22</f>
        <v>0.91</v>
      </c>
    </row>
    <row r="66" spans="1:8" x14ac:dyDescent="0.35">
      <c r="A66">
        <f>'[1]Metric 5'!A23</f>
        <v>63</v>
      </c>
      <c r="B66">
        <f>'[1]Metric 5'!B23</f>
        <v>44715</v>
      </c>
      <c r="C66" t="str">
        <f>'[1]Metric 5'!C23</f>
        <v>SOO</v>
      </c>
      <c r="D66" t="str">
        <f>'[1]Metric 5'!D23</f>
        <v>EP 770 Sub No. 1 - Item 5</v>
      </c>
      <c r="E66" t="str">
        <f>'[1]Metric 5'!E23</f>
        <v>Industry Spot and Pull</v>
      </c>
      <c r="F66" t="str">
        <f>'[1]Metric 5'!F23</f>
        <v>CHICAGO</v>
      </c>
      <c r="G66" t="str">
        <f>IF(ISBLANK('[1]Metric 5'!G23),"",'[1]Metric 5'!G23)</f>
        <v/>
      </c>
      <c r="H66">
        <f>IF(ISBLANK('[1]Metric 5'!H23),"",'[1]Metric 5'!H23)</f>
        <v>0.75</v>
      </c>
    </row>
    <row r="67" spans="1:8" x14ac:dyDescent="0.35">
      <c r="A67">
        <f>'[1]Metric 5'!A24</f>
        <v>64</v>
      </c>
      <c r="B67">
        <f>'[1]Metric 5'!B24</f>
        <v>44715</v>
      </c>
      <c r="C67" t="str">
        <f>'[1]Metric 5'!C24</f>
        <v>SOO</v>
      </c>
      <c r="D67" t="str">
        <f>'[1]Metric 5'!D24</f>
        <v>EP 770 Sub No. 1 - Item 5</v>
      </c>
      <c r="E67" t="str">
        <f>'[1]Metric 5'!E24</f>
        <v>Industry Spot and Pull</v>
      </c>
      <c r="F67" t="str">
        <f>'[1]Metric 5'!F24</f>
        <v>FOREIGN</v>
      </c>
      <c r="G67" t="str">
        <f>IF(ISBLANK('[1]Metric 5'!G24),"",'[1]Metric 5'!G24)</f>
        <v/>
      </c>
      <c r="H67" t="str">
        <f>IF(ISBLANK('[1]Metric 5'!H24),"",'[1]Metric 5'!H24)</f>
        <v/>
      </c>
    </row>
    <row r="68" spans="1:8" x14ac:dyDescent="0.35">
      <c r="A68">
        <f>'[1]Metric 5'!A25</f>
        <v>65</v>
      </c>
      <c r="B68">
        <f>'[1]Metric 5'!B25</f>
        <v>44715</v>
      </c>
      <c r="C68" t="str">
        <f>'[1]Metric 5'!C25</f>
        <v>SOO</v>
      </c>
      <c r="D68" t="str">
        <f>'[1]Metric 5'!D25</f>
        <v>EP 770 Sub No. 1 - Item 5</v>
      </c>
      <c r="E68" t="str">
        <f>'[1]Metric 5'!E25</f>
        <v>Industry Spot and Pull</v>
      </c>
      <c r="F68" t="str">
        <f>'[1]Metric 5'!F25</f>
        <v>MINNESOTA</v>
      </c>
      <c r="G68" t="str">
        <f>IF(ISBLANK('[1]Metric 5'!G25),"",'[1]Metric 5'!G25)</f>
        <v/>
      </c>
      <c r="H68">
        <f>IF(ISBLANK('[1]Metric 5'!H25),"",'[1]Metric 5'!H25)</f>
        <v>0.78</v>
      </c>
    </row>
    <row r="69" spans="1:8" x14ac:dyDescent="0.35">
      <c r="A69">
        <f>'[1]Metric 5'!A26</f>
        <v>66</v>
      </c>
      <c r="B69">
        <f>'[1]Metric 5'!B26</f>
        <v>44715</v>
      </c>
      <c r="C69" t="str">
        <f>'[1]Metric 5'!C26</f>
        <v>SOO</v>
      </c>
      <c r="D69" t="str">
        <f>'[1]Metric 5'!D26</f>
        <v>EP 770 Sub No. 1 - Item 5</v>
      </c>
      <c r="E69" t="str">
        <f>'[1]Metric 5'!E26</f>
        <v>Industry Spot and Pull</v>
      </c>
      <c r="F69" t="str">
        <f>'[1]Metric 5'!F26</f>
        <v>NORTH DAKOTA</v>
      </c>
      <c r="G69" t="str">
        <f>IF(ISBLANK('[1]Metric 5'!G26),"",'[1]Metric 5'!G26)</f>
        <v/>
      </c>
      <c r="H69">
        <f>IF(ISBLANK('[1]Metric 5'!H26),"",'[1]Metric 5'!H26)</f>
        <v>0.93</v>
      </c>
    </row>
    <row r="70" spans="1:8" x14ac:dyDescent="0.35">
      <c r="A70">
        <f>'[1]Metric 5'!A27</f>
        <v>67</v>
      </c>
      <c r="B70">
        <f>'[1]Metric 5'!B27</f>
        <v>44715</v>
      </c>
      <c r="C70" t="str">
        <f>'[1]Metric 5'!C27</f>
        <v>SOO</v>
      </c>
      <c r="D70" t="str">
        <f>'[1]Metric 5'!D27</f>
        <v>EP 770 Sub No. 1 - Item 5</v>
      </c>
      <c r="E70" t="str">
        <f>'[1]Metric 5'!E27</f>
        <v>Industry Spot and Pull</v>
      </c>
      <c r="F70" t="str">
        <f>'[1]Metric 5'!F27</f>
        <v>NORTH EAST</v>
      </c>
      <c r="G70" t="str">
        <f>IF(ISBLANK('[1]Metric 5'!G27),"",'[1]Metric 5'!G27)</f>
        <v/>
      </c>
      <c r="H70">
        <f>IF(ISBLANK('[1]Metric 5'!H27),"",'[1]Metric 5'!H27)</f>
        <v>0.92</v>
      </c>
    </row>
    <row r="71" spans="1:8" x14ac:dyDescent="0.35">
      <c r="A71">
        <f>'[1]Metric 5'!A28</f>
        <v>68</v>
      </c>
      <c r="B71">
        <f>'[1]Metric 5'!B28</f>
        <v>44715</v>
      </c>
      <c r="C71" t="str">
        <f>'[1]Metric 5'!C28</f>
        <v>SOO</v>
      </c>
      <c r="D71" t="str">
        <f>'[1]Metric 5'!D28</f>
        <v>EP 770 Sub No. 1 - Item 5</v>
      </c>
      <c r="E71" t="str">
        <f>'[1]Metric 5'!E28</f>
        <v>Industry Spot and Pull</v>
      </c>
      <c r="F71" t="str">
        <f>'[1]Metric 5'!F28</f>
        <v>QUAD CITIES</v>
      </c>
      <c r="G71" t="str">
        <f>IF(ISBLANK('[1]Metric 5'!G28),"",'[1]Metric 5'!G28)</f>
        <v/>
      </c>
      <c r="H71">
        <f>IF(ISBLANK('[1]Metric 5'!H28),"",'[1]Metric 5'!H28)</f>
        <v>0.88</v>
      </c>
    </row>
    <row r="72" spans="1:8" x14ac:dyDescent="0.35">
      <c r="A72">
        <f>'[1]Metric 5'!A29</f>
        <v>69</v>
      </c>
      <c r="B72">
        <f>'[1]Metric 5'!B29</f>
        <v>44715</v>
      </c>
      <c r="C72" t="str">
        <f>'[1]Metric 5'!C29</f>
        <v>SOO</v>
      </c>
      <c r="D72" t="str">
        <f>'[1]Metric 5'!D29</f>
        <v>EP 770 Sub No. 1 - Item 5</v>
      </c>
      <c r="E72" t="str">
        <f>'[1]Metric 5'!E29</f>
        <v>Industry Spot and Pull</v>
      </c>
      <c r="F72" t="str">
        <f>'[1]Metric 5'!F29</f>
        <v>ST PAUL</v>
      </c>
      <c r="G72" t="str">
        <f>IF(ISBLANK('[1]Metric 5'!G29),"",'[1]Metric 5'!G29)</f>
        <v/>
      </c>
      <c r="H72">
        <f>IF(ISBLANK('[1]Metric 5'!H29),"",'[1]Metric 5'!H29)</f>
        <v>0.83</v>
      </c>
    </row>
    <row r="73" spans="1:8" x14ac:dyDescent="0.35">
      <c r="A73">
        <f>'[1]Metric 5'!A30</f>
        <v>70</v>
      </c>
      <c r="B73">
        <f>'[1]Metric 5'!B30</f>
        <v>44715</v>
      </c>
      <c r="C73" t="str">
        <f>'[1]Metric 5'!C30</f>
        <v>SOO</v>
      </c>
      <c r="D73" t="str">
        <f>'[1]Metric 5'!D30</f>
        <v>EP 770 Sub No. 1 - Item 5</v>
      </c>
      <c r="E73" t="str">
        <f>'[1]Metric 5'!E30</f>
        <v>Industry Spot and Pull</v>
      </c>
      <c r="F73" t="str">
        <f>'[1]Metric 5'!F30</f>
        <v>WISCONSIN</v>
      </c>
      <c r="G73" t="str">
        <f>IF(ISBLANK('[1]Metric 5'!G30),"",'[1]Metric 5'!G30)</f>
        <v/>
      </c>
      <c r="H73">
        <f>IF(ISBLANK('[1]Metric 5'!H30),"",'[1]Metric 5'!H30)</f>
        <v>0.94</v>
      </c>
    </row>
    <row r="74" spans="1:8" x14ac:dyDescent="0.35">
      <c r="A74">
        <f>'[1]Metric 5'!A31</f>
        <v>71</v>
      </c>
      <c r="B74">
        <f>'[1]Metric 5'!B31</f>
        <v>44715</v>
      </c>
      <c r="C74" t="str">
        <f>'[1]Metric 5'!C31</f>
        <v>SOO</v>
      </c>
      <c r="D74" t="str">
        <f>'[1]Metric 5'!D31</f>
        <v>EP 770 Sub No. 1 - Item 5</v>
      </c>
      <c r="E74" t="str">
        <f>'[1]Metric 5'!E31</f>
        <v>Industry Spot and Pull</v>
      </c>
      <c r="F74" t="str">
        <f>'[1]Metric 5'!F31</f>
        <v>Division 10</v>
      </c>
      <c r="G74" t="str">
        <f>IF(ISBLANK('[1]Metric 5'!G31),"",'[1]Metric 5'!G31)</f>
        <v/>
      </c>
      <c r="H74" t="str">
        <f>IF(ISBLANK('[1]Metric 5'!H31),"",'[1]Metric 5'!H31)</f>
        <v/>
      </c>
    </row>
    <row r="75" spans="1:8" x14ac:dyDescent="0.35">
      <c r="A75">
        <f>'[1]Metric 5'!A32</f>
        <v>72</v>
      </c>
      <c r="B75">
        <f>'[1]Metric 5'!B32</f>
        <v>44715</v>
      </c>
      <c r="C75" t="str">
        <f>'[1]Metric 5'!C32</f>
        <v>SOO</v>
      </c>
      <c r="D75" t="str">
        <f>'[1]Metric 5'!D32</f>
        <v>EP 770 Sub No. 1 - Item 5</v>
      </c>
      <c r="E75" t="str">
        <f>'[1]Metric 5'!E32</f>
        <v>Industry Spot and Pull</v>
      </c>
      <c r="F75" t="str">
        <f>'[1]Metric 5'!F32</f>
        <v>Division 11</v>
      </c>
      <c r="G75" t="str">
        <f>IF(ISBLANK('[1]Metric 5'!G32),"",'[1]Metric 5'!G32)</f>
        <v/>
      </c>
      <c r="H75" t="str">
        <f>IF(ISBLANK('[1]Metric 5'!H32),"",'[1]Metric 5'!H32)</f>
        <v/>
      </c>
    </row>
    <row r="76" spans="1:8" x14ac:dyDescent="0.35">
      <c r="A76">
        <f>'[1]Metric 5'!A33</f>
        <v>73</v>
      </c>
      <c r="B76">
        <f>'[1]Metric 5'!B33</f>
        <v>44715</v>
      </c>
      <c r="C76" t="str">
        <f>'[1]Metric 5'!C33</f>
        <v>SOO</v>
      </c>
      <c r="D76" t="str">
        <f>'[1]Metric 5'!D33</f>
        <v>EP 770 Sub No. 1 - Item 5</v>
      </c>
      <c r="E76" t="str">
        <f>'[1]Metric 5'!E33</f>
        <v>Industry Spot and Pull</v>
      </c>
      <c r="F76" t="str">
        <f>'[1]Metric 5'!F33</f>
        <v>Division 12</v>
      </c>
      <c r="G76" t="str">
        <f>IF(ISBLANK('[1]Metric 5'!G33),"",'[1]Metric 5'!G33)</f>
        <v/>
      </c>
      <c r="H76" t="str">
        <f>IF(ISBLANK('[1]Metric 5'!H33),"",'[1]Metric 5'!H33)</f>
        <v/>
      </c>
    </row>
    <row r="77" spans="1:8" x14ac:dyDescent="0.35">
      <c r="A77">
        <f>'[1]Metric 5'!A34</f>
        <v>74</v>
      </c>
      <c r="B77">
        <f>'[1]Metric 5'!B34</f>
        <v>44715</v>
      </c>
      <c r="C77" t="str">
        <f>'[1]Metric 5'!C34</f>
        <v>SOO</v>
      </c>
      <c r="D77" t="str">
        <f>'[1]Metric 5'!D34</f>
        <v>EP 770 Sub No. 1 - Item 5</v>
      </c>
      <c r="E77" t="str">
        <f>'[1]Metric 5'!E34</f>
        <v>Industry Spot and Pull</v>
      </c>
      <c r="F77" t="str">
        <f>'[1]Metric 5'!F34</f>
        <v>Division 13</v>
      </c>
      <c r="G77" t="str">
        <f>IF(ISBLANK('[1]Metric 5'!G34),"",'[1]Metric 5'!G34)</f>
        <v/>
      </c>
      <c r="H77" t="str">
        <f>IF(ISBLANK('[1]Metric 5'!H34),"",'[1]Metric 5'!H34)</f>
        <v/>
      </c>
    </row>
    <row r="78" spans="1:8" x14ac:dyDescent="0.35">
      <c r="A78">
        <f>'[1]Metric 5'!A35</f>
        <v>75</v>
      </c>
      <c r="B78">
        <f>'[1]Metric 5'!B35</f>
        <v>44715</v>
      </c>
      <c r="C78" t="str">
        <f>'[1]Metric 5'!C35</f>
        <v>SOO</v>
      </c>
      <c r="D78" t="str">
        <f>'[1]Metric 5'!D35</f>
        <v>EP 770 Sub No. 1 - Item 5</v>
      </c>
      <c r="E78" t="str">
        <f>'[1]Metric 5'!E35</f>
        <v>Industry Spot and Pull</v>
      </c>
      <c r="F78" t="str">
        <f>'[1]Metric 5'!F35</f>
        <v>System</v>
      </c>
      <c r="G78" t="str">
        <f>IF(ISBLANK('[1]Metric 5'!G35),"",'[1]Metric 5'!G35)</f>
        <v/>
      </c>
      <c r="H78">
        <f>IF(ISBLANK('[1]Metric 5'!H35),"",'[1]Metric 5'!H35)</f>
        <v>0.86750000000000016</v>
      </c>
    </row>
    <row r="79" spans="1:8" x14ac:dyDescent="0.35">
      <c r="A79">
        <f>'[1]Metric 6 '!A37</f>
        <v>76</v>
      </c>
      <c r="B79">
        <f>'[1]Metric 6 '!B37</f>
        <v>44715</v>
      </c>
      <c r="C79" t="str">
        <f>'[1]Metric 6 '!C37</f>
        <v>SOO</v>
      </c>
      <c r="D79" t="str">
        <f>'[1]Metric 6 '!D37</f>
        <v>EP 770 Sub No. 1 - Item 6</v>
      </c>
      <c r="E79" t="str">
        <f>'[1]Metric 6 '!E37</f>
        <v>Weekly Aggregate Total Local Trains Cancelled</v>
      </c>
      <c r="F79" t="str">
        <f>'[1]Metric 6 '!F37</f>
        <v>ATLANTIC</v>
      </c>
      <c r="G79" t="str">
        <f>IF(ISBLANK('[1]Metric 6 '!G37),"",'[1]Metric 6 '!G37)</f>
        <v>Crew</v>
      </c>
      <c r="H79">
        <f>IF(ISBLANK('[1]Metric 6 '!H37),"",'[1]Metric 6 '!H37)</f>
        <v>0</v>
      </c>
    </row>
    <row r="80" spans="1:8" x14ac:dyDescent="0.35">
      <c r="A80">
        <f>'[1]Metric 6 '!A38</f>
        <v>77</v>
      </c>
      <c r="B80">
        <f>'[1]Metric 6 '!B38</f>
        <v>44715</v>
      </c>
      <c r="C80" t="str">
        <f>'[1]Metric 6 '!C38</f>
        <v>SOO</v>
      </c>
      <c r="D80" t="str">
        <f>'[1]Metric 6 '!D38</f>
        <v>EP 770 Sub No. 1 - Item 6</v>
      </c>
      <c r="E80" t="str">
        <f>'[1]Metric 6 '!E38</f>
        <v>Weekly Aggregate Total Local Trains Cancelled</v>
      </c>
      <c r="F80" t="str">
        <f>'[1]Metric 6 '!F38</f>
        <v>ATLANTIC</v>
      </c>
      <c r="G80" t="str">
        <f>IF(ISBLANK('[1]Metric 6 '!G38),"",'[1]Metric 6 '!G38)</f>
        <v>Locomotive Power</v>
      </c>
      <c r="H80">
        <f>IF(ISBLANK('[1]Metric 6 '!H38),"",'[1]Metric 6 '!H38)</f>
        <v>0</v>
      </c>
    </row>
    <row r="81" spans="1:8" x14ac:dyDescent="0.35">
      <c r="A81">
        <f>'[1]Metric 6 '!A39</f>
        <v>78</v>
      </c>
      <c r="B81">
        <f>'[1]Metric 6 '!B39</f>
        <v>44715</v>
      </c>
      <c r="C81" t="str">
        <f>'[1]Metric 6 '!C39</f>
        <v>SOO</v>
      </c>
      <c r="D81" t="str">
        <f>'[1]Metric 6 '!D39</f>
        <v>EP 770 Sub No. 1 - Item 6</v>
      </c>
      <c r="E81" t="str">
        <f>'[1]Metric 6 '!E39</f>
        <v>Weekly Aggregate Total Local Trains Cancelled</v>
      </c>
      <c r="F81" t="str">
        <f>'[1]Metric 6 '!F39</f>
        <v>ATLANTIC</v>
      </c>
      <c r="G81" t="str">
        <f>IF(ISBLANK('[1]Metric 6 '!G39),"",'[1]Metric 6 '!G39)</f>
        <v>Other</v>
      </c>
      <c r="H81">
        <f>IF(ISBLANK('[1]Metric 6 '!H39),"",'[1]Metric 6 '!H39)</f>
        <v>0</v>
      </c>
    </row>
    <row r="82" spans="1:8" x14ac:dyDescent="0.35">
      <c r="A82">
        <f>'[1]Metric 6 '!A40</f>
        <v>79</v>
      </c>
      <c r="B82">
        <f>'[1]Metric 6 '!B40</f>
        <v>44715</v>
      </c>
      <c r="C82" t="str">
        <f>'[1]Metric 6 '!C40</f>
        <v>SOO</v>
      </c>
      <c r="D82" t="str">
        <f>'[1]Metric 6 '!D40</f>
        <v>EP 770 Sub No. 1 - Item 6</v>
      </c>
      <c r="E82" t="str">
        <f>'[1]Metric 6 '!E40</f>
        <v>Weekly Aggregate Total Local Trains Cancelled</v>
      </c>
      <c r="F82" t="str">
        <f>'[1]Metric 6 '!F40</f>
        <v>CHICAGO</v>
      </c>
      <c r="G82" t="str">
        <f>IF(ISBLANK('[1]Metric 6 '!G40),"",'[1]Metric 6 '!G40)</f>
        <v>Crew</v>
      </c>
      <c r="H82">
        <f>IF(ISBLANK('[1]Metric 6 '!H40),"",'[1]Metric 6 '!H40)</f>
        <v>0</v>
      </c>
    </row>
    <row r="83" spans="1:8" x14ac:dyDescent="0.35">
      <c r="A83">
        <f>'[1]Metric 6 '!A41</f>
        <v>80</v>
      </c>
      <c r="B83">
        <f>'[1]Metric 6 '!B41</f>
        <v>44715</v>
      </c>
      <c r="C83" t="str">
        <f>'[1]Metric 6 '!C41</f>
        <v>SOO</v>
      </c>
      <c r="D83" t="str">
        <f>'[1]Metric 6 '!D41</f>
        <v>EP 770 Sub No. 1 - Item 6</v>
      </c>
      <c r="E83" t="str">
        <f>'[1]Metric 6 '!E41</f>
        <v>Weekly Aggregate Total Local Trains Cancelled</v>
      </c>
      <c r="F83" t="str">
        <f>'[1]Metric 6 '!F41</f>
        <v>CHICAGO</v>
      </c>
      <c r="G83" t="str">
        <f>IF(ISBLANK('[1]Metric 6 '!G41),"",'[1]Metric 6 '!G41)</f>
        <v>Locomotive Power</v>
      </c>
      <c r="H83">
        <f>IF(ISBLANK('[1]Metric 6 '!H41),"",'[1]Metric 6 '!H41)</f>
        <v>0</v>
      </c>
    </row>
    <row r="84" spans="1:8" x14ac:dyDescent="0.35">
      <c r="A84">
        <f>'[1]Metric 6 '!A42</f>
        <v>81</v>
      </c>
      <c r="B84">
        <f>'[1]Metric 6 '!B42</f>
        <v>44715</v>
      </c>
      <c r="C84" t="str">
        <f>'[1]Metric 6 '!C42</f>
        <v>SOO</v>
      </c>
      <c r="D84" t="str">
        <f>'[1]Metric 6 '!D42</f>
        <v>EP 770 Sub No. 1 - Item 6</v>
      </c>
      <c r="E84" t="str">
        <f>'[1]Metric 6 '!E42</f>
        <v>Weekly Aggregate Total Local Trains Cancelled</v>
      </c>
      <c r="F84" t="str">
        <f>'[1]Metric 6 '!F42</f>
        <v>CHICAGO</v>
      </c>
      <c r="G84" t="str">
        <f>IF(ISBLANK('[1]Metric 6 '!G42),"",'[1]Metric 6 '!G42)</f>
        <v>Other</v>
      </c>
      <c r="H84">
        <f>IF(ISBLANK('[1]Metric 6 '!H42),"",'[1]Metric 6 '!H42)</f>
        <v>0</v>
      </c>
    </row>
    <row r="85" spans="1:8" x14ac:dyDescent="0.35">
      <c r="A85">
        <f>'[1]Metric 6 '!A43</f>
        <v>82</v>
      </c>
      <c r="B85">
        <f>'[1]Metric 6 '!B43</f>
        <v>44715</v>
      </c>
      <c r="C85" t="str">
        <f>'[1]Metric 6 '!C43</f>
        <v>SOO</v>
      </c>
      <c r="D85" t="str">
        <f>'[1]Metric 6 '!D43</f>
        <v>EP 770 Sub No. 1 - Item 6</v>
      </c>
      <c r="E85" t="str">
        <f>'[1]Metric 6 '!E43</f>
        <v>Weekly Aggregate Total Local Trains Cancelled</v>
      </c>
      <c r="F85" t="str">
        <f>'[1]Metric 6 '!F43</f>
        <v>FOREIGN</v>
      </c>
      <c r="G85" t="str">
        <f>IF(ISBLANK('[1]Metric 6 '!G43),"",'[1]Metric 6 '!G43)</f>
        <v>Crew</v>
      </c>
      <c r="H85">
        <f>IF(ISBLANK('[1]Metric 6 '!H43),"",'[1]Metric 6 '!H43)</f>
        <v>0</v>
      </c>
    </row>
    <row r="86" spans="1:8" x14ac:dyDescent="0.35">
      <c r="A86">
        <f>'[1]Metric 6 '!A44</f>
        <v>83</v>
      </c>
      <c r="B86">
        <f>'[1]Metric 6 '!B44</f>
        <v>44715</v>
      </c>
      <c r="C86" t="str">
        <f>'[1]Metric 6 '!C44</f>
        <v>SOO</v>
      </c>
      <c r="D86" t="str">
        <f>'[1]Metric 6 '!D44</f>
        <v>EP 770 Sub No. 1 - Item 6</v>
      </c>
      <c r="E86" t="str">
        <f>'[1]Metric 6 '!E44</f>
        <v>Weekly Aggregate Total Local Trains Cancelled</v>
      </c>
      <c r="F86" t="str">
        <f>'[1]Metric 6 '!F44</f>
        <v>FOREIGN</v>
      </c>
      <c r="G86" t="str">
        <f>IF(ISBLANK('[1]Metric 6 '!G44),"",'[1]Metric 6 '!G44)</f>
        <v>Locomotive Power</v>
      </c>
      <c r="H86">
        <f>IF(ISBLANK('[1]Metric 6 '!H44),"",'[1]Metric 6 '!H44)</f>
        <v>0</v>
      </c>
    </row>
    <row r="87" spans="1:8" x14ac:dyDescent="0.35">
      <c r="A87">
        <f>'[1]Metric 6 '!A45</f>
        <v>84</v>
      </c>
      <c r="B87">
        <f>'[1]Metric 6 '!B45</f>
        <v>44715</v>
      </c>
      <c r="C87" t="str">
        <f>'[1]Metric 6 '!C45</f>
        <v>SOO</v>
      </c>
      <c r="D87" t="str">
        <f>'[1]Metric 6 '!D45</f>
        <v>EP 770 Sub No. 1 - Item 6</v>
      </c>
      <c r="E87" t="str">
        <f>'[1]Metric 6 '!E45</f>
        <v>Weekly Aggregate Total Local Trains Cancelled</v>
      </c>
      <c r="F87" t="str">
        <f>'[1]Metric 6 '!F45</f>
        <v>FOREIGN</v>
      </c>
      <c r="G87" t="str">
        <f>IF(ISBLANK('[1]Metric 6 '!G45),"",'[1]Metric 6 '!G45)</f>
        <v>Other</v>
      </c>
      <c r="H87">
        <f>IF(ISBLANK('[1]Metric 6 '!H45),"",'[1]Metric 6 '!H45)</f>
        <v>0</v>
      </c>
    </row>
    <row r="88" spans="1:8" x14ac:dyDescent="0.35">
      <c r="A88">
        <f>'[1]Metric 6 '!A46</f>
        <v>85</v>
      </c>
      <c r="B88">
        <f>'[1]Metric 6 '!B46</f>
        <v>44715</v>
      </c>
      <c r="C88" t="str">
        <f>'[1]Metric 6 '!C46</f>
        <v>SOO</v>
      </c>
      <c r="D88" t="str">
        <f>'[1]Metric 6 '!D46</f>
        <v>EP 770 Sub No. 1 - Item 6</v>
      </c>
      <c r="E88" t="str">
        <f>'[1]Metric 6 '!E46</f>
        <v>Weekly Aggregate Total Local Trains Cancelled</v>
      </c>
      <c r="F88" t="str">
        <f>'[1]Metric 6 '!F46</f>
        <v>MINNESOTA</v>
      </c>
      <c r="G88" t="str">
        <f>IF(ISBLANK('[1]Metric 6 '!G46),"",'[1]Metric 6 '!G46)</f>
        <v>Crew</v>
      </c>
      <c r="H88">
        <f>IF(ISBLANK('[1]Metric 6 '!H46),"",'[1]Metric 6 '!H46)</f>
        <v>0</v>
      </c>
    </row>
    <row r="89" spans="1:8" x14ac:dyDescent="0.35">
      <c r="A89">
        <f>'[1]Metric 6 '!A47</f>
        <v>86</v>
      </c>
      <c r="B89">
        <f>'[1]Metric 6 '!B47</f>
        <v>44715</v>
      </c>
      <c r="C89" t="str">
        <f>'[1]Metric 6 '!C47</f>
        <v>SOO</v>
      </c>
      <c r="D89" t="str">
        <f>'[1]Metric 6 '!D47</f>
        <v>EP 770 Sub No. 1 - Item 6</v>
      </c>
      <c r="E89" t="str">
        <f>'[1]Metric 6 '!E47</f>
        <v>Weekly Aggregate Total Local Trains Cancelled</v>
      </c>
      <c r="F89" t="str">
        <f>'[1]Metric 6 '!F47</f>
        <v>MINNESOTA</v>
      </c>
      <c r="G89" t="str">
        <f>IF(ISBLANK('[1]Metric 6 '!G47),"",'[1]Metric 6 '!G47)</f>
        <v>Locomotive Power</v>
      </c>
      <c r="H89">
        <f>IF(ISBLANK('[1]Metric 6 '!H47),"",'[1]Metric 6 '!H47)</f>
        <v>0</v>
      </c>
    </row>
    <row r="90" spans="1:8" x14ac:dyDescent="0.35">
      <c r="A90">
        <f>'[1]Metric 6 '!A48</f>
        <v>87</v>
      </c>
      <c r="B90">
        <f>'[1]Metric 6 '!B48</f>
        <v>44715</v>
      </c>
      <c r="C90" t="str">
        <f>'[1]Metric 6 '!C48</f>
        <v>SOO</v>
      </c>
      <c r="D90" t="str">
        <f>'[1]Metric 6 '!D48</f>
        <v>EP 770 Sub No. 1 - Item 6</v>
      </c>
      <c r="E90" t="str">
        <f>'[1]Metric 6 '!E48</f>
        <v>Weekly Aggregate Total Local Trains Cancelled</v>
      </c>
      <c r="F90" t="str">
        <f>'[1]Metric 6 '!F48</f>
        <v>MINNESOTA</v>
      </c>
      <c r="G90" t="str">
        <f>IF(ISBLANK('[1]Metric 6 '!G48),"",'[1]Metric 6 '!G48)</f>
        <v>Other</v>
      </c>
      <c r="H90">
        <f>IF(ISBLANK('[1]Metric 6 '!H48),"",'[1]Metric 6 '!H48)</f>
        <v>7</v>
      </c>
    </row>
    <row r="91" spans="1:8" x14ac:dyDescent="0.35">
      <c r="A91">
        <f>'[1]Metric 6 '!A49</f>
        <v>88</v>
      </c>
      <c r="B91">
        <f>'[1]Metric 6 '!B49</f>
        <v>44715</v>
      </c>
      <c r="C91" t="str">
        <f>'[1]Metric 6 '!C49</f>
        <v>SOO</v>
      </c>
      <c r="D91" t="str">
        <f>'[1]Metric 6 '!D49</f>
        <v>EP 770 Sub No. 1 - Item 6</v>
      </c>
      <c r="E91" t="str">
        <f>'[1]Metric 6 '!E49</f>
        <v>Weekly Aggregate Total Local Trains Cancelled</v>
      </c>
      <c r="F91" t="str">
        <f>'[1]Metric 6 '!F49</f>
        <v>NORTH DAKOTA</v>
      </c>
      <c r="G91" t="str">
        <f>IF(ISBLANK('[1]Metric 6 '!G49),"",'[1]Metric 6 '!G49)</f>
        <v>Crew</v>
      </c>
      <c r="H91">
        <f>IF(ISBLANK('[1]Metric 6 '!H49),"",'[1]Metric 6 '!H49)</f>
        <v>2</v>
      </c>
    </row>
    <row r="92" spans="1:8" x14ac:dyDescent="0.35">
      <c r="A92">
        <f>'[1]Metric 6 '!A50</f>
        <v>89</v>
      </c>
      <c r="B92">
        <f>'[1]Metric 6 '!B50</f>
        <v>44715</v>
      </c>
      <c r="C92" t="str">
        <f>'[1]Metric 6 '!C50</f>
        <v>SOO</v>
      </c>
      <c r="D92" t="str">
        <f>'[1]Metric 6 '!D50</f>
        <v>EP 770 Sub No. 1 - Item 6</v>
      </c>
      <c r="E92" t="str">
        <f>'[1]Metric 6 '!E50</f>
        <v>Weekly Aggregate Total Local Trains Cancelled</v>
      </c>
      <c r="F92" t="str">
        <f>'[1]Metric 6 '!F50</f>
        <v>NORTH DAKOTA</v>
      </c>
      <c r="G92" t="str">
        <f>IF(ISBLANK('[1]Metric 6 '!G50),"",'[1]Metric 6 '!G50)</f>
        <v>Locomotive Power</v>
      </c>
      <c r="H92">
        <f>IF(ISBLANK('[1]Metric 6 '!H50),"",'[1]Metric 6 '!H50)</f>
        <v>0</v>
      </c>
    </row>
    <row r="93" spans="1:8" x14ac:dyDescent="0.35">
      <c r="A93">
        <f>'[1]Metric 6 '!A51</f>
        <v>90</v>
      </c>
      <c r="B93">
        <f>'[1]Metric 6 '!B51</f>
        <v>44715</v>
      </c>
      <c r="C93" t="str">
        <f>'[1]Metric 6 '!C51</f>
        <v>SOO</v>
      </c>
      <c r="D93" t="str">
        <f>'[1]Metric 6 '!D51</f>
        <v>EP 770 Sub No. 1 - Item 6</v>
      </c>
      <c r="E93" t="str">
        <f>'[1]Metric 6 '!E51</f>
        <v>Weekly Aggregate Total Local Trains Cancelled</v>
      </c>
      <c r="F93" t="str">
        <f>'[1]Metric 6 '!F51</f>
        <v>NORTH DAKOTA</v>
      </c>
      <c r="G93" t="str">
        <f>IF(ISBLANK('[1]Metric 6 '!G51),"",'[1]Metric 6 '!G51)</f>
        <v>Other</v>
      </c>
      <c r="H93">
        <f>IF(ISBLANK('[1]Metric 6 '!H51),"",'[1]Metric 6 '!H51)</f>
        <v>8</v>
      </c>
    </row>
    <row r="94" spans="1:8" x14ac:dyDescent="0.35">
      <c r="A94">
        <f>'[1]Metric 6 '!A52</f>
        <v>91</v>
      </c>
      <c r="B94">
        <f>'[1]Metric 6 '!B52</f>
        <v>44715</v>
      </c>
      <c r="C94" t="str">
        <f>'[1]Metric 6 '!C52</f>
        <v>SOO</v>
      </c>
      <c r="D94" t="str">
        <f>'[1]Metric 6 '!D52</f>
        <v>EP 770 Sub No. 1 - Item 6</v>
      </c>
      <c r="E94" t="str">
        <f>'[1]Metric 6 '!E52</f>
        <v>Weekly Aggregate Total Local Trains Cancelled</v>
      </c>
      <c r="F94" t="str">
        <f>'[1]Metric 6 '!F52</f>
        <v>NORTH EAST</v>
      </c>
      <c r="G94" t="str">
        <f>IF(ISBLANK('[1]Metric 6 '!G52),"",'[1]Metric 6 '!G52)</f>
        <v>Crew</v>
      </c>
      <c r="H94">
        <f>IF(ISBLANK('[1]Metric 6 '!H52),"",'[1]Metric 6 '!H52)</f>
        <v>0</v>
      </c>
    </row>
    <row r="95" spans="1:8" x14ac:dyDescent="0.35">
      <c r="A95">
        <f>'[1]Metric 6 '!A53</f>
        <v>92</v>
      </c>
      <c r="B95">
        <f>'[1]Metric 6 '!B53</f>
        <v>44715</v>
      </c>
      <c r="C95" t="str">
        <f>'[1]Metric 6 '!C53</f>
        <v>SOO</v>
      </c>
      <c r="D95" t="str">
        <f>'[1]Metric 6 '!D53</f>
        <v>EP 770 Sub No. 1 - Item 6</v>
      </c>
      <c r="E95" t="str">
        <f>'[1]Metric 6 '!E53</f>
        <v>Weekly Aggregate Total Local Trains Cancelled</v>
      </c>
      <c r="F95" t="str">
        <f>'[1]Metric 6 '!F53</f>
        <v>NORTH EAST</v>
      </c>
      <c r="G95" t="str">
        <f>IF(ISBLANK('[1]Metric 6 '!G53),"",'[1]Metric 6 '!G53)</f>
        <v>Locomotive Power</v>
      </c>
      <c r="H95">
        <f>IF(ISBLANK('[1]Metric 6 '!H53),"",'[1]Metric 6 '!H53)</f>
        <v>0</v>
      </c>
    </row>
    <row r="96" spans="1:8" x14ac:dyDescent="0.35">
      <c r="A96">
        <f>'[1]Metric 6 '!A54</f>
        <v>93</v>
      </c>
      <c r="B96">
        <f>'[1]Metric 6 '!B54</f>
        <v>44715</v>
      </c>
      <c r="C96" t="str">
        <f>'[1]Metric 6 '!C54</f>
        <v>SOO</v>
      </c>
      <c r="D96" t="str">
        <f>'[1]Metric 6 '!D54</f>
        <v>EP 770 Sub No. 1 - Item 6</v>
      </c>
      <c r="E96" t="str">
        <f>'[1]Metric 6 '!E54</f>
        <v>Weekly Aggregate Total Local Trains Cancelled</v>
      </c>
      <c r="F96" t="str">
        <f>'[1]Metric 6 '!F54</f>
        <v>NORTH EAST</v>
      </c>
      <c r="G96" t="str">
        <f>IF(ISBLANK('[1]Metric 6 '!G54),"",'[1]Metric 6 '!G54)</f>
        <v>Other</v>
      </c>
      <c r="H96">
        <f>IF(ISBLANK('[1]Metric 6 '!H54),"",'[1]Metric 6 '!H54)</f>
        <v>0</v>
      </c>
    </row>
    <row r="97" spans="1:8" x14ac:dyDescent="0.35">
      <c r="A97">
        <f>'[1]Metric 6 '!A55</f>
        <v>94</v>
      </c>
      <c r="B97">
        <f>'[1]Metric 6 '!B55</f>
        <v>44715</v>
      </c>
      <c r="C97" t="str">
        <f>'[1]Metric 6 '!C55</f>
        <v>SOO</v>
      </c>
      <c r="D97" t="str">
        <f>'[1]Metric 6 '!D55</f>
        <v>EP 770 Sub No. 1 - Item 6</v>
      </c>
      <c r="E97" t="str">
        <f>'[1]Metric 6 '!E55</f>
        <v>Weekly Aggregate Total Local Trains Cancelled</v>
      </c>
      <c r="F97" t="str">
        <f>'[1]Metric 6 '!F55</f>
        <v>QUAD CITIES</v>
      </c>
      <c r="G97" t="str">
        <f>IF(ISBLANK('[1]Metric 6 '!G55),"",'[1]Metric 6 '!G55)</f>
        <v>Crew</v>
      </c>
      <c r="H97">
        <f>IF(ISBLANK('[1]Metric 6 '!H55),"",'[1]Metric 6 '!H55)</f>
        <v>0</v>
      </c>
    </row>
    <row r="98" spans="1:8" x14ac:dyDescent="0.35">
      <c r="A98">
        <f>'[1]Metric 6 '!A56</f>
        <v>95</v>
      </c>
      <c r="B98">
        <f>'[1]Metric 6 '!B56</f>
        <v>44715</v>
      </c>
      <c r="C98" t="str">
        <f>'[1]Metric 6 '!C56</f>
        <v>SOO</v>
      </c>
      <c r="D98" t="str">
        <f>'[1]Metric 6 '!D56</f>
        <v>EP 770 Sub No. 1 - Item 6</v>
      </c>
      <c r="E98" t="str">
        <f>'[1]Metric 6 '!E56</f>
        <v>Weekly Aggregate Total Local Trains Cancelled</v>
      </c>
      <c r="F98" t="str">
        <f>'[1]Metric 6 '!F56</f>
        <v>QUAD CITIES</v>
      </c>
      <c r="G98" t="str">
        <f>IF(ISBLANK('[1]Metric 6 '!G56),"",'[1]Metric 6 '!G56)</f>
        <v>Locomotive Power</v>
      </c>
      <c r="H98">
        <f>IF(ISBLANK('[1]Metric 6 '!H56),"",'[1]Metric 6 '!H56)</f>
        <v>0</v>
      </c>
    </row>
    <row r="99" spans="1:8" x14ac:dyDescent="0.35">
      <c r="A99">
        <f>'[1]Metric 6 '!A57</f>
        <v>96</v>
      </c>
      <c r="B99">
        <f>'[1]Metric 6 '!B57</f>
        <v>44715</v>
      </c>
      <c r="C99" t="str">
        <f>'[1]Metric 6 '!C57</f>
        <v>SOO</v>
      </c>
      <c r="D99" t="str">
        <f>'[1]Metric 6 '!D57</f>
        <v>EP 770 Sub No. 1 - Item 6</v>
      </c>
      <c r="E99" t="str">
        <f>'[1]Metric 6 '!E57</f>
        <v>Weekly Aggregate Total Local Trains Cancelled</v>
      </c>
      <c r="F99" t="str">
        <f>'[1]Metric 6 '!F57</f>
        <v>QUAD CITIES</v>
      </c>
      <c r="G99" t="str">
        <f>IF(ISBLANK('[1]Metric 6 '!G57),"",'[1]Metric 6 '!G57)</f>
        <v>Other</v>
      </c>
      <c r="H99">
        <f>IF(ISBLANK('[1]Metric 6 '!H57),"",'[1]Metric 6 '!H57)</f>
        <v>6</v>
      </c>
    </row>
    <row r="100" spans="1:8" x14ac:dyDescent="0.35">
      <c r="A100">
        <f>'[1]Metric 6 '!A58</f>
        <v>97</v>
      </c>
      <c r="B100">
        <f>'[1]Metric 6 '!B58</f>
        <v>44715</v>
      </c>
      <c r="C100" t="str">
        <f>'[1]Metric 6 '!C58</f>
        <v>SOO</v>
      </c>
      <c r="D100" t="str">
        <f>'[1]Metric 6 '!D58</f>
        <v>EP 770 Sub No. 1 - Item 6</v>
      </c>
      <c r="E100" t="str">
        <f>'[1]Metric 6 '!E58</f>
        <v>Weekly Aggregate Total Local Trains Cancelled</v>
      </c>
      <c r="F100" t="str">
        <f>'[1]Metric 6 '!F58</f>
        <v>ST PAUL</v>
      </c>
      <c r="G100" t="str">
        <f>IF(ISBLANK('[1]Metric 6 '!G58),"",'[1]Metric 6 '!G58)</f>
        <v>Crew</v>
      </c>
      <c r="H100">
        <f>IF(ISBLANK('[1]Metric 6 '!H58),"",'[1]Metric 6 '!H58)</f>
        <v>0</v>
      </c>
    </row>
    <row r="101" spans="1:8" x14ac:dyDescent="0.35">
      <c r="A101">
        <f>'[1]Metric 6 '!A59</f>
        <v>98</v>
      </c>
      <c r="B101">
        <f>'[1]Metric 6 '!B59</f>
        <v>44715</v>
      </c>
      <c r="C101" t="str">
        <f>'[1]Metric 6 '!C59</f>
        <v>SOO</v>
      </c>
      <c r="D101" t="str">
        <f>'[1]Metric 6 '!D59</f>
        <v>EP 770 Sub No. 1 - Item 6</v>
      </c>
      <c r="E101" t="str">
        <f>'[1]Metric 6 '!E59</f>
        <v>Weekly Aggregate Total Local Trains Cancelled</v>
      </c>
      <c r="F101" t="str">
        <f>'[1]Metric 6 '!F59</f>
        <v>ST PAUL</v>
      </c>
      <c r="G101" t="str">
        <f>IF(ISBLANK('[1]Metric 6 '!G59),"",'[1]Metric 6 '!G59)</f>
        <v>Locomotive Power</v>
      </c>
      <c r="H101">
        <f>IF(ISBLANK('[1]Metric 6 '!H59),"",'[1]Metric 6 '!H59)</f>
        <v>0</v>
      </c>
    </row>
    <row r="102" spans="1:8" x14ac:dyDescent="0.35">
      <c r="A102">
        <f>'[1]Metric 6 '!A60</f>
        <v>99</v>
      </c>
      <c r="B102">
        <f>'[1]Metric 6 '!B60</f>
        <v>44715</v>
      </c>
      <c r="C102" t="str">
        <f>'[1]Metric 6 '!C60</f>
        <v>SOO</v>
      </c>
      <c r="D102" t="str">
        <f>'[1]Metric 6 '!D60</f>
        <v>EP 770 Sub No. 1 - Item 6</v>
      </c>
      <c r="E102" t="str">
        <f>'[1]Metric 6 '!E60</f>
        <v>Weekly Aggregate Total Local Trains Cancelled</v>
      </c>
      <c r="F102" t="str">
        <f>'[1]Metric 6 '!F60</f>
        <v>ST PAUL</v>
      </c>
      <c r="G102" t="str">
        <f>IF(ISBLANK('[1]Metric 6 '!G60),"",'[1]Metric 6 '!G60)</f>
        <v>Other</v>
      </c>
      <c r="H102">
        <f>IF(ISBLANK('[1]Metric 6 '!H60),"",'[1]Metric 6 '!H60)</f>
        <v>1</v>
      </c>
    </row>
    <row r="103" spans="1:8" x14ac:dyDescent="0.35">
      <c r="A103">
        <f>'[1]Metric 6 '!A61</f>
        <v>100</v>
      </c>
      <c r="B103">
        <f>'[1]Metric 6 '!B61</f>
        <v>44715</v>
      </c>
      <c r="C103" t="str">
        <f>'[1]Metric 6 '!C61</f>
        <v>SOO</v>
      </c>
      <c r="D103" t="str">
        <f>'[1]Metric 6 '!D61</f>
        <v>EP 770 Sub No. 1 - Item 6</v>
      </c>
      <c r="E103" t="str">
        <f>'[1]Metric 6 '!E61</f>
        <v>Weekly Aggregate Total Local Trains Cancelled</v>
      </c>
      <c r="F103" t="str">
        <f>'[1]Metric 6 '!F61</f>
        <v>WISCONSIN</v>
      </c>
      <c r="G103" t="str">
        <f>IF(ISBLANK('[1]Metric 6 '!G61),"",'[1]Metric 6 '!G61)</f>
        <v>Crew</v>
      </c>
      <c r="H103">
        <f>IF(ISBLANK('[1]Metric 6 '!H61),"",'[1]Metric 6 '!H61)</f>
        <v>0</v>
      </c>
    </row>
    <row r="104" spans="1:8" x14ac:dyDescent="0.35">
      <c r="A104">
        <f>'[1]Metric 6 '!A62</f>
        <v>101</v>
      </c>
      <c r="B104">
        <f>'[1]Metric 6 '!B62</f>
        <v>44715</v>
      </c>
      <c r="C104" t="str">
        <f>'[1]Metric 6 '!C62</f>
        <v>SOO</v>
      </c>
      <c r="D104" t="str">
        <f>'[1]Metric 6 '!D62</f>
        <v>EP 770 Sub No. 1 - Item 6</v>
      </c>
      <c r="E104" t="str">
        <f>'[1]Metric 6 '!E62</f>
        <v>Weekly Aggregate Total Local Trains Cancelled</v>
      </c>
      <c r="F104" t="str">
        <f>'[1]Metric 6 '!F62</f>
        <v>WISCONSIN</v>
      </c>
      <c r="G104" t="str">
        <f>IF(ISBLANK('[1]Metric 6 '!G62),"",'[1]Metric 6 '!G62)</f>
        <v>Locomotive Power</v>
      </c>
      <c r="H104">
        <f>IF(ISBLANK('[1]Metric 6 '!H62),"",'[1]Metric 6 '!H62)</f>
        <v>0</v>
      </c>
    </row>
    <row r="105" spans="1:8" x14ac:dyDescent="0.35">
      <c r="A105">
        <f>'[1]Metric 6 '!A63</f>
        <v>102</v>
      </c>
      <c r="B105">
        <f>'[1]Metric 6 '!B63</f>
        <v>44715</v>
      </c>
      <c r="C105" t="str">
        <f>'[1]Metric 6 '!C63</f>
        <v>SOO</v>
      </c>
      <c r="D105" t="str">
        <f>'[1]Metric 6 '!D63</f>
        <v>EP 770 Sub No. 1 - Item 6</v>
      </c>
      <c r="E105" t="str">
        <f>'[1]Metric 6 '!E63</f>
        <v>Weekly Aggregate Total Local Trains Cancelled</v>
      </c>
      <c r="F105" t="str">
        <f>'[1]Metric 6 '!F63</f>
        <v>WISCONSIN</v>
      </c>
      <c r="G105" t="str">
        <f>IF(ISBLANK('[1]Metric 6 '!G63),"",'[1]Metric 6 '!G63)</f>
        <v>Other</v>
      </c>
      <c r="H105">
        <f>IF(ISBLANK('[1]Metric 6 '!H63),"",'[1]Metric 6 '!H63)</f>
        <v>0</v>
      </c>
    </row>
    <row r="106" spans="1:8" x14ac:dyDescent="0.35">
      <c r="A106">
        <f>'[1]Metric 6 '!A64</f>
        <v>103</v>
      </c>
      <c r="B106">
        <f>'[1]Metric 6 '!B64</f>
        <v>44715</v>
      </c>
      <c r="C106" t="str">
        <f>'[1]Metric 6 '!C64</f>
        <v>SOO</v>
      </c>
      <c r="D106" t="str">
        <f>'[1]Metric 6 '!D64</f>
        <v>EP 770 Sub No. 1 - Item 6</v>
      </c>
      <c r="E106" t="str">
        <f>'[1]Metric 6 '!E64</f>
        <v>Weekly Aggregate Total Local Trains Cancelled</v>
      </c>
      <c r="F106" t="str">
        <f>'[1]Metric 6 '!F64</f>
        <v>Division 10</v>
      </c>
      <c r="G106" t="str">
        <f>IF(ISBLANK('[1]Metric 6 '!G64),"",'[1]Metric 6 '!G64)</f>
        <v>Crew</v>
      </c>
      <c r="H106" t="str">
        <f>IF(ISBLANK('[1]Metric 6 '!H64),"",'[1]Metric 6 '!H64)</f>
        <v/>
      </c>
    </row>
    <row r="107" spans="1:8" x14ac:dyDescent="0.35">
      <c r="A107">
        <f>'[1]Metric 6 '!A65</f>
        <v>104</v>
      </c>
      <c r="B107">
        <f>'[1]Metric 6 '!B65</f>
        <v>44715</v>
      </c>
      <c r="C107" t="str">
        <f>'[1]Metric 6 '!C65</f>
        <v>SOO</v>
      </c>
      <c r="D107" t="str">
        <f>'[1]Metric 6 '!D65</f>
        <v>EP 770 Sub No. 1 - Item 6</v>
      </c>
      <c r="E107" t="str">
        <f>'[1]Metric 6 '!E65</f>
        <v>Weekly Aggregate Total Local Trains Cancelled</v>
      </c>
      <c r="F107" t="str">
        <f>'[1]Metric 6 '!F65</f>
        <v>Division 10</v>
      </c>
      <c r="G107" t="str">
        <f>IF(ISBLANK('[1]Metric 6 '!G65),"",'[1]Metric 6 '!G65)</f>
        <v>Locomotive Power</v>
      </c>
      <c r="H107" t="str">
        <f>IF(ISBLANK('[1]Metric 6 '!H65),"",'[1]Metric 6 '!H65)</f>
        <v/>
      </c>
    </row>
    <row r="108" spans="1:8" x14ac:dyDescent="0.35">
      <c r="A108">
        <f>'[1]Metric 6 '!A66</f>
        <v>105</v>
      </c>
      <c r="B108">
        <f>'[1]Metric 6 '!B66</f>
        <v>44715</v>
      </c>
      <c r="C108" t="str">
        <f>'[1]Metric 6 '!C66</f>
        <v>SOO</v>
      </c>
      <c r="D108" t="str">
        <f>'[1]Metric 6 '!D66</f>
        <v>EP 770 Sub No. 1 - Item 6</v>
      </c>
      <c r="E108" t="str">
        <f>'[1]Metric 6 '!E66</f>
        <v>Weekly Aggregate Total Local Trains Cancelled</v>
      </c>
      <c r="F108" t="str">
        <f>'[1]Metric 6 '!F66</f>
        <v>Division 10</v>
      </c>
      <c r="G108" t="str">
        <f>IF(ISBLANK('[1]Metric 6 '!G66),"",'[1]Metric 6 '!G66)</f>
        <v>Other</v>
      </c>
      <c r="H108" t="str">
        <f>IF(ISBLANK('[1]Metric 6 '!H66),"",'[1]Metric 6 '!H66)</f>
        <v/>
      </c>
    </row>
    <row r="109" spans="1:8" x14ac:dyDescent="0.35">
      <c r="A109">
        <f>'[1]Metric 6 '!A67</f>
        <v>106</v>
      </c>
      <c r="B109">
        <f>'[1]Metric 6 '!B67</f>
        <v>44715</v>
      </c>
      <c r="C109" t="str">
        <f>'[1]Metric 6 '!C67</f>
        <v>SOO</v>
      </c>
      <c r="D109" t="str">
        <f>'[1]Metric 6 '!D67</f>
        <v>EP 770 Sub No. 1 - Item 6</v>
      </c>
      <c r="E109" t="str">
        <f>'[1]Metric 6 '!E67</f>
        <v>Weekly Aggregate Total Local Trains Cancelled</v>
      </c>
      <c r="F109" t="str">
        <f>'[1]Metric 6 '!F67</f>
        <v>Division 11</v>
      </c>
      <c r="G109" t="str">
        <f>IF(ISBLANK('[1]Metric 6 '!G67),"",'[1]Metric 6 '!G67)</f>
        <v>Crew</v>
      </c>
      <c r="H109" t="str">
        <f>IF(ISBLANK('[1]Metric 6 '!H67),"",'[1]Metric 6 '!H67)</f>
        <v/>
      </c>
    </row>
    <row r="110" spans="1:8" x14ac:dyDescent="0.35">
      <c r="A110">
        <f>'[1]Metric 6 '!A68</f>
        <v>107</v>
      </c>
      <c r="B110">
        <f>'[1]Metric 6 '!B68</f>
        <v>44715</v>
      </c>
      <c r="C110" t="str">
        <f>'[1]Metric 6 '!C68</f>
        <v>SOO</v>
      </c>
      <c r="D110" t="str">
        <f>'[1]Metric 6 '!D68</f>
        <v>EP 770 Sub No. 1 - Item 6</v>
      </c>
      <c r="E110" t="str">
        <f>'[1]Metric 6 '!E68</f>
        <v>Weekly Aggregate Total Local Trains Cancelled</v>
      </c>
      <c r="F110" t="str">
        <f>'[1]Metric 6 '!F68</f>
        <v>Division 11</v>
      </c>
      <c r="G110" t="str">
        <f>IF(ISBLANK('[1]Metric 6 '!G68),"",'[1]Metric 6 '!G68)</f>
        <v>Locomotive Power</v>
      </c>
      <c r="H110" t="str">
        <f>IF(ISBLANK('[1]Metric 6 '!H68),"",'[1]Metric 6 '!H68)</f>
        <v/>
      </c>
    </row>
    <row r="111" spans="1:8" x14ac:dyDescent="0.35">
      <c r="A111">
        <f>'[1]Metric 6 '!A69</f>
        <v>108</v>
      </c>
      <c r="B111">
        <f>'[1]Metric 6 '!B69</f>
        <v>44715</v>
      </c>
      <c r="C111" t="str">
        <f>'[1]Metric 6 '!C69</f>
        <v>SOO</v>
      </c>
      <c r="D111" t="str">
        <f>'[1]Metric 6 '!D69</f>
        <v>EP 770 Sub No. 1 - Item 6</v>
      </c>
      <c r="E111" t="str">
        <f>'[1]Metric 6 '!E69</f>
        <v>Weekly Aggregate Total Local Trains Cancelled</v>
      </c>
      <c r="F111" t="str">
        <f>'[1]Metric 6 '!F69</f>
        <v>Division 11</v>
      </c>
      <c r="G111" t="str">
        <f>IF(ISBLANK('[1]Metric 6 '!G69),"",'[1]Metric 6 '!G69)</f>
        <v>Other</v>
      </c>
      <c r="H111" t="str">
        <f>IF(ISBLANK('[1]Metric 6 '!H69),"",'[1]Metric 6 '!H69)</f>
        <v/>
      </c>
    </row>
    <row r="112" spans="1:8" x14ac:dyDescent="0.35">
      <c r="A112">
        <f>'[1]Metric 6 '!A70</f>
        <v>109</v>
      </c>
      <c r="B112">
        <f>'[1]Metric 6 '!B70</f>
        <v>44715</v>
      </c>
      <c r="C112" t="str">
        <f>'[1]Metric 6 '!C70</f>
        <v>SOO</v>
      </c>
      <c r="D112" t="str">
        <f>'[1]Metric 6 '!D70</f>
        <v>EP 770 Sub No. 1 - Item 6</v>
      </c>
      <c r="E112" t="str">
        <f>'[1]Metric 6 '!E70</f>
        <v>Weekly Aggregate Total Local Trains Cancelled</v>
      </c>
      <c r="F112" t="str">
        <f>'[1]Metric 6 '!F70</f>
        <v>Division 12</v>
      </c>
      <c r="G112" t="str">
        <f>IF(ISBLANK('[1]Metric 6 '!G70),"",'[1]Metric 6 '!G70)</f>
        <v>Crew</v>
      </c>
      <c r="H112" t="str">
        <f>IF(ISBLANK('[1]Metric 6 '!H70),"",'[1]Metric 6 '!H70)</f>
        <v/>
      </c>
    </row>
    <row r="113" spans="1:8" x14ac:dyDescent="0.35">
      <c r="A113">
        <f>'[1]Metric 6 '!A71</f>
        <v>110</v>
      </c>
      <c r="B113">
        <f>'[1]Metric 6 '!B71</f>
        <v>44715</v>
      </c>
      <c r="C113" t="str">
        <f>'[1]Metric 6 '!C71</f>
        <v>SOO</v>
      </c>
      <c r="D113" t="str">
        <f>'[1]Metric 6 '!D71</f>
        <v>EP 770 Sub No. 1 - Item 6</v>
      </c>
      <c r="E113" t="str">
        <f>'[1]Metric 6 '!E71</f>
        <v>Weekly Aggregate Total Local Trains Cancelled</v>
      </c>
      <c r="F113" t="str">
        <f>'[1]Metric 6 '!F71</f>
        <v>Division 12</v>
      </c>
      <c r="G113" t="str">
        <f>IF(ISBLANK('[1]Metric 6 '!G71),"",'[1]Metric 6 '!G71)</f>
        <v>Locomotive Power</v>
      </c>
      <c r="H113" t="str">
        <f>IF(ISBLANK('[1]Metric 6 '!H71),"",'[1]Metric 6 '!H71)</f>
        <v/>
      </c>
    </row>
    <row r="114" spans="1:8" x14ac:dyDescent="0.35">
      <c r="A114">
        <f>'[1]Metric 6 '!A72</f>
        <v>111</v>
      </c>
      <c r="B114">
        <f>'[1]Metric 6 '!B72</f>
        <v>44715</v>
      </c>
      <c r="C114" t="str">
        <f>'[1]Metric 6 '!C72</f>
        <v>SOO</v>
      </c>
      <c r="D114" t="str">
        <f>'[1]Metric 6 '!D72</f>
        <v>EP 770 Sub No. 1 - Item 6</v>
      </c>
      <c r="E114" t="str">
        <f>'[1]Metric 6 '!E72</f>
        <v>Weekly Aggregate Total Local Trains Cancelled</v>
      </c>
      <c r="F114" t="str">
        <f>'[1]Metric 6 '!F72</f>
        <v>Division 12</v>
      </c>
      <c r="G114" t="str">
        <f>IF(ISBLANK('[1]Metric 6 '!G72),"",'[1]Metric 6 '!G72)</f>
        <v>Other</v>
      </c>
      <c r="H114" t="str">
        <f>IF(ISBLANK('[1]Metric 6 '!H72),"",'[1]Metric 6 '!H72)</f>
        <v/>
      </c>
    </row>
    <row r="115" spans="1:8" x14ac:dyDescent="0.35">
      <c r="A115">
        <f>'[1]Metric 6 '!A73</f>
        <v>112</v>
      </c>
      <c r="B115">
        <f>'[1]Metric 6 '!B73</f>
        <v>44715</v>
      </c>
      <c r="C115" t="str">
        <f>'[1]Metric 6 '!C73</f>
        <v>SOO</v>
      </c>
      <c r="D115" t="str">
        <f>'[1]Metric 6 '!D73</f>
        <v>EP 770 Sub No. 1 - Item 6</v>
      </c>
      <c r="E115" t="str">
        <f>'[1]Metric 6 '!E73</f>
        <v>Weekly Aggregate Total Local Trains Cancelled</v>
      </c>
      <c r="F115" t="str">
        <f>'[1]Metric 6 '!F73</f>
        <v>Division 13</v>
      </c>
      <c r="G115" t="str">
        <f>IF(ISBLANK('[1]Metric 6 '!G73),"",'[1]Metric 6 '!G73)</f>
        <v>Crew</v>
      </c>
      <c r="H115" t="str">
        <f>IF(ISBLANK('[1]Metric 6 '!H73),"",'[1]Metric 6 '!H73)</f>
        <v/>
      </c>
    </row>
    <row r="116" spans="1:8" x14ac:dyDescent="0.35">
      <c r="A116">
        <f>'[1]Metric 6 '!A74</f>
        <v>113</v>
      </c>
      <c r="B116">
        <f>'[1]Metric 6 '!B74</f>
        <v>44715</v>
      </c>
      <c r="C116" t="str">
        <f>'[1]Metric 6 '!C74</f>
        <v>SOO</v>
      </c>
      <c r="D116" t="str">
        <f>'[1]Metric 6 '!D74</f>
        <v>EP 770 Sub No. 1 - Item 6</v>
      </c>
      <c r="E116" t="str">
        <f>'[1]Metric 6 '!E74</f>
        <v>Weekly Aggregate Total Local Trains Cancelled</v>
      </c>
      <c r="F116" t="str">
        <f>'[1]Metric 6 '!F74</f>
        <v>Division 13</v>
      </c>
      <c r="G116" t="str">
        <f>IF(ISBLANK('[1]Metric 6 '!G74),"",'[1]Metric 6 '!G74)</f>
        <v>Locomotive Power</v>
      </c>
      <c r="H116" t="str">
        <f>IF(ISBLANK('[1]Metric 6 '!H74),"",'[1]Metric 6 '!H74)</f>
        <v/>
      </c>
    </row>
    <row r="117" spans="1:8" x14ac:dyDescent="0.35">
      <c r="A117">
        <f>'[1]Metric 6 '!A75</f>
        <v>114</v>
      </c>
      <c r="B117">
        <f>'[1]Metric 6 '!B75</f>
        <v>44715</v>
      </c>
      <c r="C117" t="str">
        <f>'[1]Metric 6 '!C75</f>
        <v>SOO</v>
      </c>
      <c r="D117" t="str">
        <f>'[1]Metric 6 '!D75</f>
        <v>EP 770 Sub No. 1 - Item 6</v>
      </c>
      <c r="E117" t="str">
        <f>'[1]Metric 6 '!E75</f>
        <v>Weekly Aggregate Total Local Trains Cancelled</v>
      </c>
      <c r="F117" t="str">
        <f>'[1]Metric 6 '!F75</f>
        <v>Division 13</v>
      </c>
      <c r="G117" t="str">
        <f>IF(ISBLANK('[1]Metric 6 '!G75),"",'[1]Metric 6 '!G75)</f>
        <v>Other</v>
      </c>
      <c r="H117" t="str">
        <f>IF(ISBLANK('[1]Metric 6 '!H75),"",'[1]Metric 6 '!H75)</f>
        <v/>
      </c>
    </row>
    <row r="118" spans="1:8" x14ac:dyDescent="0.35">
      <c r="A118">
        <f>'[1]Metric 6 '!A76</f>
        <v>115</v>
      </c>
      <c r="B118">
        <f>'[1]Metric 6 '!B76</f>
        <v>44715</v>
      </c>
      <c r="C118" t="str">
        <f>'[1]Metric 6 '!C76</f>
        <v>SOO</v>
      </c>
      <c r="D118" t="str">
        <f>'[1]Metric 6 '!D76</f>
        <v>EP 770 Sub No. 1 - Item 6</v>
      </c>
      <c r="E118" t="str">
        <f>'[1]Metric 6 '!E76</f>
        <v>Weekly Aggregate Total Local Trains Cancelled</v>
      </c>
      <c r="F118" t="str">
        <f>'[1]Metric 6 '!F76</f>
        <v>System</v>
      </c>
      <c r="G118" t="str">
        <f>IF(ISBLANK('[1]Metric 6 '!G76),"",'[1]Metric 6 '!G76)</f>
        <v>Crew</v>
      </c>
      <c r="H118">
        <f>IF(ISBLANK('[1]Metric 6 '!H76),"",'[1]Metric 6 '!H76)</f>
        <v>2</v>
      </c>
    </row>
    <row r="119" spans="1:8" x14ac:dyDescent="0.35">
      <c r="A119">
        <f>'[1]Metric 6 '!A77</f>
        <v>116</v>
      </c>
      <c r="B119">
        <f>'[1]Metric 6 '!B77</f>
        <v>44715</v>
      </c>
      <c r="C119" t="str">
        <f>'[1]Metric 6 '!C77</f>
        <v>SOO</v>
      </c>
      <c r="D119" t="str">
        <f>'[1]Metric 6 '!D77</f>
        <v>EP 770 Sub No. 1 - Item 6</v>
      </c>
      <c r="E119" t="str">
        <f>'[1]Metric 6 '!E77</f>
        <v>Weekly Aggregate Total Local Trains Cancelled</v>
      </c>
      <c r="F119" t="str">
        <f>'[1]Metric 6 '!F77</f>
        <v>System</v>
      </c>
      <c r="G119" t="str">
        <f>IF(ISBLANK('[1]Metric 6 '!G77),"",'[1]Metric 6 '!G77)</f>
        <v>Locomotive Power</v>
      </c>
      <c r="H119">
        <f>IF(ISBLANK('[1]Metric 6 '!H77),"",'[1]Metric 6 '!H77)</f>
        <v>0</v>
      </c>
    </row>
    <row r="120" spans="1:8" x14ac:dyDescent="0.35">
      <c r="A120">
        <f>'[1]Metric 6 '!A78</f>
        <v>117</v>
      </c>
      <c r="B120">
        <f>'[1]Metric 6 '!B78</f>
        <v>44715</v>
      </c>
      <c r="C120" t="str">
        <f>'[1]Metric 6 '!C78</f>
        <v>SOO</v>
      </c>
      <c r="D120" t="str">
        <f>'[1]Metric 6 '!D78</f>
        <v>EP 770 Sub No. 1 - Item 6</v>
      </c>
      <c r="E120" t="str">
        <f>'[1]Metric 6 '!E78</f>
        <v>Weekly Aggregate Total Local Trains Cancelled</v>
      </c>
      <c r="F120" t="str">
        <f>'[1]Metric 6 '!F78</f>
        <v>System</v>
      </c>
      <c r="G120" t="str">
        <f>IF(ISBLANK('[1]Metric 6 '!G78),"",'[1]Metric 6 '!G78)</f>
        <v>Other</v>
      </c>
      <c r="H120">
        <f>IF(ISBLANK('[1]Metric 6 '!H78),"",'[1]Metric 6 '!H78)</f>
        <v>22</v>
      </c>
    </row>
    <row r="121" spans="1:8" x14ac:dyDescent="0.35">
      <c r="A121">
        <f>'[1]Metric 6 '!A79</f>
        <v>118</v>
      </c>
      <c r="B121">
        <f>'[1]Metric 6 '!B79</f>
        <v>44715</v>
      </c>
      <c r="C121" t="str">
        <f>'[1]Metric 6 '!C79</f>
        <v>SOO</v>
      </c>
      <c r="D121" t="str">
        <f>'[1]Metric 6 '!D79</f>
        <v>EP 770 Sub No. 1 - Item 6</v>
      </c>
      <c r="E121" t="str">
        <f>'[1]Metric 6 '!E79</f>
        <v>Weekly Average Local Trains Cancelled Per Day</v>
      </c>
      <c r="F121" t="str">
        <f>'[1]Metric 6 '!F79</f>
        <v>ATLANTIC</v>
      </c>
      <c r="G121" t="str">
        <f>IF(ISBLANK('[1]Metric 6 '!G79),"",'[1]Metric 6 '!G79)</f>
        <v>Crew</v>
      </c>
      <c r="H121">
        <f>IF(ISBLANK('[1]Metric 6 '!H79),"",'[1]Metric 6 '!H79)</f>
        <v>0</v>
      </c>
    </row>
    <row r="122" spans="1:8" x14ac:dyDescent="0.35">
      <c r="A122">
        <f>'[1]Metric 6 '!A80</f>
        <v>119</v>
      </c>
      <c r="B122">
        <f>'[1]Metric 6 '!B80</f>
        <v>44715</v>
      </c>
      <c r="C122" t="str">
        <f>'[1]Metric 6 '!C80</f>
        <v>SOO</v>
      </c>
      <c r="D122" t="str">
        <f>'[1]Metric 6 '!D80</f>
        <v>EP 770 Sub No. 1 - Item 6</v>
      </c>
      <c r="E122" t="str">
        <f>'[1]Metric 6 '!E80</f>
        <v>Weekly Average Local Trains Cancelled Per Day</v>
      </c>
      <c r="F122" t="str">
        <f>'[1]Metric 6 '!F80</f>
        <v>ATLANTIC</v>
      </c>
      <c r="G122" t="str">
        <f>IF(ISBLANK('[1]Metric 6 '!G80),"",'[1]Metric 6 '!G80)</f>
        <v>Locomotive Power</v>
      </c>
      <c r="H122">
        <f>IF(ISBLANK('[1]Metric 6 '!H80),"",'[1]Metric 6 '!H80)</f>
        <v>0</v>
      </c>
    </row>
    <row r="123" spans="1:8" x14ac:dyDescent="0.35">
      <c r="A123">
        <f>'[1]Metric 6 '!A81</f>
        <v>120</v>
      </c>
      <c r="B123">
        <f>'[1]Metric 6 '!B81</f>
        <v>44715</v>
      </c>
      <c r="C123" t="str">
        <f>'[1]Metric 6 '!C81</f>
        <v>SOO</v>
      </c>
      <c r="D123" t="str">
        <f>'[1]Metric 6 '!D81</f>
        <v>EP 770 Sub No. 1 - Item 6</v>
      </c>
      <c r="E123" t="str">
        <f>'[1]Metric 6 '!E81</f>
        <v>Weekly Average Local Trains Cancelled Per Day</v>
      </c>
      <c r="F123" t="str">
        <f>'[1]Metric 6 '!F81</f>
        <v>ATLANTIC</v>
      </c>
      <c r="G123" t="str">
        <f>IF(ISBLANK('[1]Metric 6 '!G81),"",'[1]Metric 6 '!G81)</f>
        <v>Other</v>
      </c>
      <c r="H123">
        <f>IF(ISBLANK('[1]Metric 6 '!H81),"",'[1]Metric 6 '!H81)</f>
        <v>0</v>
      </c>
    </row>
    <row r="124" spans="1:8" x14ac:dyDescent="0.35">
      <c r="A124">
        <f>'[1]Metric 6 '!A82</f>
        <v>121</v>
      </c>
      <c r="B124">
        <f>'[1]Metric 6 '!B82</f>
        <v>44715</v>
      </c>
      <c r="C124" t="str">
        <f>'[1]Metric 6 '!C82</f>
        <v>SOO</v>
      </c>
      <c r="D124" t="str">
        <f>'[1]Metric 6 '!D82</f>
        <v>EP 770 Sub No. 1 - Item 6</v>
      </c>
      <c r="E124" t="str">
        <f>'[1]Metric 6 '!E82</f>
        <v>Weekly Average Local Trains Cancelled Per Day</v>
      </c>
      <c r="F124" t="str">
        <f>'[1]Metric 6 '!F82</f>
        <v>CHICAGO</v>
      </c>
      <c r="G124" t="str">
        <f>IF(ISBLANK('[1]Metric 6 '!G82),"",'[1]Metric 6 '!G82)</f>
        <v>Crew</v>
      </c>
      <c r="H124">
        <f>IF(ISBLANK('[1]Metric 6 '!H82),"",'[1]Metric 6 '!H82)</f>
        <v>0</v>
      </c>
    </row>
    <row r="125" spans="1:8" x14ac:dyDescent="0.35">
      <c r="A125">
        <f>'[1]Metric 6 '!A83</f>
        <v>122</v>
      </c>
      <c r="B125">
        <f>'[1]Metric 6 '!B83</f>
        <v>44715</v>
      </c>
      <c r="C125" t="str">
        <f>'[1]Metric 6 '!C83</f>
        <v>SOO</v>
      </c>
      <c r="D125" t="str">
        <f>'[1]Metric 6 '!D83</f>
        <v>EP 770 Sub No. 1 - Item 6</v>
      </c>
      <c r="E125" t="str">
        <f>'[1]Metric 6 '!E83</f>
        <v>Weekly Average Local Trains Cancelled Per Day</v>
      </c>
      <c r="F125" t="str">
        <f>'[1]Metric 6 '!F83</f>
        <v>CHICAGO</v>
      </c>
      <c r="G125" t="str">
        <f>IF(ISBLANK('[1]Metric 6 '!G83),"",'[1]Metric 6 '!G83)</f>
        <v>Locomotive Power</v>
      </c>
      <c r="H125">
        <f>IF(ISBLANK('[1]Metric 6 '!H83),"",'[1]Metric 6 '!H83)</f>
        <v>0</v>
      </c>
    </row>
    <row r="126" spans="1:8" x14ac:dyDescent="0.35">
      <c r="A126">
        <f>'[1]Metric 6 '!A84</f>
        <v>123</v>
      </c>
      <c r="B126">
        <f>'[1]Metric 6 '!B84</f>
        <v>44715</v>
      </c>
      <c r="C126" t="str">
        <f>'[1]Metric 6 '!C84</f>
        <v>SOO</v>
      </c>
      <c r="D126" t="str">
        <f>'[1]Metric 6 '!D84</f>
        <v>EP 770 Sub No. 1 - Item 6</v>
      </c>
      <c r="E126" t="str">
        <f>'[1]Metric 6 '!E84</f>
        <v>Weekly Average Local Trains Cancelled Per Day</v>
      </c>
      <c r="F126" t="str">
        <f>'[1]Metric 6 '!F84</f>
        <v>CHICAGO</v>
      </c>
      <c r="G126" t="str">
        <f>IF(ISBLANK('[1]Metric 6 '!G84),"",'[1]Metric 6 '!G84)</f>
        <v>Other</v>
      </c>
      <c r="H126">
        <f>IF(ISBLANK('[1]Metric 6 '!H84),"",'[1]Metric 6 '!H84)</f>
        <v>0</v>
      </c>
    </row>
    <row r="127" spans="1:8" x14ac:dyDescent="0.35">
      <c r="A127">
        <f>'[1]Metric 6 '!A85</f>
        <v>124</v>
      </c>
      <c r="B127">
        <f>'[1]Metric 6 '!B85</f>
        <v>44715</v>
      </c>
      <c r="C127" t="str">
        <f>'[1]Metric 6 '!C85</f>
        <v>SOO</v>
      </c>
      <c r="D127" t="str">
        <f>'[1]Metric 6 '!D85</f>
        <v>EP 770 Sub No. 1 - Item 6</v>
      </c>
      <c r="E127" t="str">
        <f>'[1]Metric 6 '!E85</f>
        <v>Weekly Average Local Trains Cancelled Per Day</v>
      </c>
      <c r="F127" t="str">
        <f>'[1]Metric 6 '!F85</f>
        <v>FOREIGN</v>
      </c>
      <c r="G127" t="str">
        <f>IF(ISBLANK('[1]Metric 6 '!G85),"",'[1]Metric 6 '!G85)</f>
        <v>Crew</v>
      </c>
      <c r="H127">
        <f>IF(ISBLANK('[1]Metric 6 '!H85),"",'[1]Metric 6 '!H85)</f>
        <v>0</v>
      </c>
    </row>
    <row r="128" spans="1:8" x14ac:dyDescent="0.35">
      <c r="A128">
        <f>'[1]Metric 6 '!A86</f>
        <v>125</v>
      </c>
      <c r="B128">
        <f>'[1]Metric 6 '!B86</f>
        <v>44715</v>
      </c>
      <c r="C128" t="str">
        <f>'[1]Metric 6 '!C86</f>
        <v>SOO</v>
      </c>
      <c r="D128" t="str">
        <f>'[1]Metric 6 '!D86</f>
        <v>EP 770 Sub No. 1 - Item 6</v>
      </c>
      <c r="E128" t="str">
        <f>'[1]Metric 6 '!E86</f>
        <v>Weekly Average Local Trains Cancelled Per Day</v>
      </c>
      <c r="F128" t="str">
        <f>'[1]Metric 6 '!F86</f>
        <v>FOREIGN</v>
      </c>
      <c r="G128" t="str">
        <f>IF(ISBLANK('[1]Metric 6 '!G86),"",'[1]Metric 6 '!G86)</f>
        <v>Locomotive Power</v>
      </c>
      <c r="H128">
        <f>IF(ISBLANK('[1]Metric 6 '!H86),"",'[1]Metric 6 '!H86)</f>
        <v>0</v>
      </c>
    </row>
    <row r="129" spans="1:8" x14ac:dyDescent="0.35">
      <c r="A129">
        <f>'[1]Metric 6 '!A87</f>
        <v>126</v>
      </c>
      <c r="B129">
        <f>'[1]Metric 6 '!B87</f>
        <v>44715</v>
      </c>
      <c r="C129" t="str">
        <f>'[1]Metric 6 '!C87</f>
        <v>SOO</v>
      </c>
      <c r="D129" t="str">
        <f>'[1]Metric 6 '!D87</f>
        <v>EP 770 Sub No. 1 - Item 6</v>
      </c>
      <c r="E129" t="str">
        <f>'[1]Metric 6 '!E87</f>
        <v>Weekly Average Local Trains Cancelled Per Day</v>
      </c>
      <c r="F129" t="str">
        <f>'[1]Metric 6 '!F87</f>
        <v>FOREIGN</v>
      </c>
      <c r="G129" t="str">
        <f>IF(ISBLANK('[1]Metric 6 '!G87),"",'[1]Metric 6 '!G87)</f>
        <v>Other</v>
      </c>
      <c r="H129">
        <f>IF(ISBLANK('[1]Metric 6 '!H87),"",'[1]Metric 6 '!H87)</f>
        <v>0</v>
      </c>
    </row>
    <row r="130" spans="1:8" x14ac:dyDescent="0.35">
      <c r="A130">
        <f>'[1]Metric 6 '!A88</f>
        <v>127</v>
      </c>
      <c r="B130">
        <f>'[1]Metric 6 '!B88</f>
        <v>44715</v>
      </c>
      <c r="C130" t="str">
        <f>'[1]Metric 6 '!C88</f>
        <v>SOO</v>
      </c>
      <c r="D130" t="str">
        <f>'[1]Metric 6 '!D88</f>
        <v>EP 770 Sub No. 1 - Item 6</v>
      </c>
      <c r="E130" t="str">
        <f>'[1]Metric 6 '!E88</f>
        <v>Weekly Average Local Trains Cancelled Per Day</v>
      </c>
      <c r="F130" t="str">
        <f>'[1]Metric 6 '!F88</f>
        <v>MINNESOTA</v>
      </c>
      <c r="G130" t="str">
        <f>IF(ISBLANK('[1]Metric 6 '!G88),"",'[1]Metric 6 '!G88)</f>
        <v>Crew</v>
      </c>
      <c r="H130">
        <f>IF(ISBLANK('[1]Metric 6 '!H88),"",'[1]Metric 6 '!H88)</f>
        <v>0</v>
      </c>
    </row>
    <row r="131" spans="1:8" x14ac:dyDescent="0.35">
      <c r="A131">
        <f>'[1]Metric 6 '!A89</f>
        <v>128</v>
      </c>
      <c r="B131">
        <f>'[1]Metric 6 '!B89</f>
        <v>44715</v>
      </c>
      <c r="C131" t="str">
        <f>'[1]Metric 6 '!C89</f>
        <v>SOO</v>
      </c>
      <c r="D131" t="str">
        <f>'[1]Metric 6 '!D89</f>
        <v>EP 770 Sub No. 1 - Item 6</v>
      </c>
      <c r="E131" t="str">
        <f>'[1]Metric 6 '!E89</f>
        <v>Weekly Average Local Trains Cancelled Per Day</v>
      </c>
      <c r="F131" t="str">
        <f>'[1]Metric 6 '!F89</f>
        <v>MINNESOTA</v>
      </c>
      <c r="G131" t="str">
        <f>IF(ISBLANK('[1]Metric 6 '!G89),"",'[1]Metric 6 '!G89)</f>
        <v>Locomotive Power</v>
      </c>
      <c r="H131">
        <f>IF(ISBLANK('[1]Metric 6 '!H89),"",'[1]Metric 6 '!H89)</f>
        <v>0</v>
      </c>
    </row>
    <row r="132" spans="1:8" x14ac:dyDescent="0.35">
      <c r="A132">
        <f>'[1]Metric 6 '!A90</f>
        <v>129</v>
      </c>
      <c r="B132">
        <f>'[1]Metric 6 '!B90</f>
        <v>44715</v>
      </c>
      <c r="C132" t="str">
        <f>'[1]Metric 6 '!C90</f>
        <v>SOO</v>
      </c>
      <c r="D132" t="str">
        <f>'[1]Metric 6 '!D90</f>
        <v>EP 770 Sub No. 1 - Item 6</v>
      </c>
      <c r="E132" t="str">
        <f>'[1]Metric 6 '!E90</f>
        <v>Weekly Average Local Trains Cancelled Per Day</v>
      </c>
      <c r="F132" t="str">
        <f>'[1]Metric 6 '!F90</f>
        <v>MINNESOTA</v>
      </c>
      <c r="G132" t="str">
        <f>IF(ISBLANK('[1]Metric 6 '!G90),"",'[1]Metric 6 '!G90)</f>
        <v>Other</v>
      </c>
      <c r="H132">
        <f>IF(ISBLANK('[1]Metric 6 '!H90),"",'[1]Metric 6 '!H90)</f>
        <v>1</v>
      </c>
    </row>
    <row r="133" spans="1:8" x14ac:dyDescent="0.35">
      <c r="A133">
        <f>'[1]Metric 6 '!A91</f>
        <v>130</v>
      </c>
      <c r="B133">
        <f>'[1]Metric 6 '!B91</f>
        <v>44715</v>
      </c>
      <c r="C133" t="str">
        <f>'[1]Metric 6 '!C91</f>
        <v>SOO</v>
      </c>
      <c r="D133" t="str">
        <f>'[1]Metric 6 '!D91</f>
        <v>EP 770 Sub No. 1 - Item 6</v>
      </c>
      <c r="E133" t="str">
        <f>'[1]Metric 6 '!E91</f>
        <v>Weekly Average Local Trains Cancelled Per Day</v>
      </c>
      <c r="F133" t="str">
        <f>'[1]Metric 6 '!F91</f>
        <v>NORTH DAKOTA</v>
      </c>
      <c r="G133" t="str">
        <f>IF(ISBLANK('[1]Metric 6 '!G91),"",'[1]Metric 6 '!G91)</f>
        <v>Crew</v>
      </c>
      <c r="H133">
        <f>IF(ISBLANK('[1]Metric 6 '!H91),"",'[1]Metric 6 '!H91)</f>
        <v>0.3</v>
      </c>
    </row>
    <row r="134" spans="1:8" x14ac:dyDescent="0.35">
      <c r="A134">
        <f>'[1]Metric 6 '!A92</f>
        <v>131</v>
      </c>
      <c r="B134">
        <f>'[1]Metric 6 '!B92</f>
        <v>44715</v>
      </c>
      <c r="C134" t="str">
        <f>'[1]Metric 6 '!C92</f>
        <v>SOO</v>
      </c>
      <c r="D134" t="str">
        <f>'[1]Metric 6 '!D92</f>
        <v>EP 770 Sub No. 1 - Item 6</v>
      </c>
      <c r="E134" t="str">
        <f>'[1]Metric 6 '!E92</f>
        <v>Weekly Average Local Trains Cancelled Per Day</v>
      </c>
      <c r="F134" t="str">
        <f>'[1]Metric 6 '!F92</f>
        <v>NORTH DAKOTA</v>
      </c>
      <c r="G134" t="str">
        <f>IF(ISBLANK('[1]Metric 6 '!G92),"",'[1]Metric 6 '!G92)</f>
        <v>Locomotive Power</v>
      </c>
      <c r="H134">
        <f>IF(ISBLANK('[1]Metric 6 '!H92),"",'[1]Metric 6 '!H92)</f>
        <v>0</v>
      </c>
    </row>
    <row r="135" spans="1:8" x14ac:dyDescent="0.35">
      <c r="A135">
        <f>'[1]Metric 6 '!A93</f>
        <v>132</v>
      </c>
      <c r="B135">
        <f>'[1]Metric 6 '!B93</f>
        <v>44715</v>
      </c>
      <c r="C135" t="str">
        <f>'[1]Metric 6 '!C93</f>
        <v>SOO</v>
      </c>
      <c r="D135" t="str">
        <f>'[1]Metric 6 '!D93</f>
        <v>EP 770 Sub No. 1 - Item 6</v>
      </c>
      <c r="E135" t="str">
        <f>'[1]Metric 6 '!E93</f>
        <v>Weekly Average Local Trains Cancelled Per Day</v>
      </c>
      <c r="F135" t="str">
        <f>'[1]Metric 6 '!F93</f>
        <v>NORTH DAKOTA</v>
      </c>
      <c r="G135" t="str">
        <f>IF(ISBLANK('[1]Metric 6 '!G93),"",'[1]Metric 6 '!G93)</f>
        <v>Other</v>
      </c>
      <c r="H135">
        <f>IF(ISBLANK('[1]Metric 6 '!H93),"",'[1]Metric 6 '!H93)</f>
        <v>1.1000000000000001</v>
      </c>
    </row>
    <row r="136" spans="1:8" x14ac:dyDescent="0.35">
      <c r="A136">
        <f>'[1]Metric 6 '!A94</f>
        <v>133</v>
      </c>
      <c r="B136">
        <f>'[1]Metric 6 '!B94</f>
        <v>44715</v>
      </c>
      <c r="C136" t="str">
        <f>'[1]Metric 6 '!C94</f>
        <v>SOO</v>
      </c>
      <c r="D136" t="str">
        <f>'[1]Metric 6 '!D94</f>
        <v>EP 770 Sub No. 1 - Item 6</v>
      </c>
      <c r="E136" t="str">
        <f>'[1]Metric 6 '!E94</f>
        <v>Weekly Average Local Trains Cancelled Per Day</v>
      </c>
      <c r="F136" t="str">
        <f>'[1]Metric 6 '!F94</f>
        <v>NORTH EAST</v>
      </c>
      <c r="G136" t="str">
        <f>IF(ISBLANK('[1]Metric 6 '!G94),"",'[1]Metric 6 '!G94)</f>
        <v>Crew</v>
      </c>
      <c r="H136">
        <f>IF(ISBLANK('[1]Metric 6 '!H94),"",'[1]Metric 6 '!H94)</f>
        <v>0</v>
      </c>
    </row>
    <row r="137" spans="1:8" x14ac:dyDescent="0.35">
      <c r="A137">
        <f>'[1]Metric 6 '!A95</f>
        <v>134</v>
      </c>
      <c r="B137">
        <f>'[1]Metric 6 '!B95</f>
        <v>44715</v>
      </c>
      <c r="C137" t="str">
        <f>'[1]Metric 6 '!C95</f>
        <v>SOO</v>
      </c>
      <c r="D137" t="str">
        <f>'[1]Metric 6 '!D95</f>
        <v>EP 770 Sub No. 1 - Item 6</v>
      </c>
      <c r="E137" t="str">
        <f>'[1]Metric 6 '!E95</f>
        <v>Weekly Average Local Trains Cancelled Per Day</v>
      </c>
      <c r="F137" t="str">
        <f>'[1]Metric 6 '!F95</f>
        <v>NORTH EAST</v>
      </c>
      <c r="G137" t="str">
        <f>IF(ISBLANK('[1]Metric 6 '!G95),"",'[1]Metric 6 '!G95)</f>
        <v>Locomotive Power</v>
      </c>
      <c r="H137">
        <f>IF(ISBLANK('[1]Metric 6 '!H95),"",'[1]Metric 6 '!H95)</f>
        <v>0</v>
      </c>
    </row>
    <row r="138" spans="1:8" x14ac:dyDescent="0.35">
      <c r="A138">
        <f>'[1]Metric 6 '!A96</f>
        <v>135</v>
      </c>
      <c r="B138">
        <f>'[1]Metric 6 '!B96</f>
        <v>44715</v>
      </c>
      <c r="C138" t="str">
        <f>'[1]Metric 6 '!C96</f>
        <v>SOO</v>
      </c>
      <c r="D138" t="str">
        <f>'[1]Metric 6 '!D96</f>
        <v>EP 770 Sub No. 1 - Item 6</v>
      </c>
      <c r="E138" t="str">
        <f>'[1]Metric 6 '!E96</f>
        <v>Weekly Average Local Trains Cancelled Per Day</v>
      </c>
      <c r="F138" t="str">
        <f>'[1]Metric 6 '!F96</f>
        <v>NORTH EAST</v>
      </c>
      <c r="G138" t="str">
        <f>IF(ISBLANK('[1]Metric 6 '!G96),"",'[1]Metric 6 '!G96)</f>
        <v>Other</v>
      </c>
      <c r="H138">
        <f>IF(ISBLANK('[1]Metric 6 '!H96),"",'[1]Metric 6 '!H96)</f>
        <v>0</v>
      </c>
    </row>
    <row r="139" spans="1:8" x14ac:dyDescent="0.35">
      <c r="A139">
        <f>'[1]Metric 6 '!A97</f>
        <v>136</v>
      </c>
      <c r="B139">
        <f>'[1]Metric 6 '!B97</f>
        <v>44715</v>
      </c>
      <c r="C139" t="str">
        <f>'[1]Metric 6 '!C97</f>
        <v>SOO</v>
      </c>
      <c r="D139" t="str">
        <f>'[1]Metric 6 '!D97</f>
        <v>EP 770 Sub No. 1 - Item 6</v>
      </c>
      <c r="E139" t="str">
        <f>'[1]Metric 6 '!E97</f>
        <v>Weekly Average Local Trains Cancelled Per Day</v>
      </c>
      <c r="F139" t="str">
        <f>'[1]Metric 6 '!F97</f>
        <v>QUAD CITIES</v>
      </c>
      <c r="G139" t="str">
        <f>IF(ISBLANK('[1]Metric 6 '!G97),"",'[1]Metric 6 '!G97)</f>
        <v>Crew</v>
      </c>
      <c r="H139">
        <f>IF(ISBLANK('[1]Metric 6 '!H97),"",'[1]Metric 6 '!H97)</f>
        <v>0</v>
      </c>
    </row>
    <row r="140" spans="1:8" x14ac:dyDescent="0.35">
      <c r="A140">
        <f>'[1]Metric 6 '!A98</f>
        <v>137</v>
      </c>
      <c r="B140">
        <f>'[1]Metric 6 '!B98</f>
        <v>44715</v>
      </c>
      <c r="C140" t="str">
        <f>'[1]Metric 6 '!C98</f>
        <v>SOO</v>
      </c>
      <c r="D140" t="str">
        <f>'[1]Metric 6 '!D98</f>
        <v>EP 770 Sub No. 1 - Item 6</v>
      </c>
      <c r="E140" t="str">
        <f>'[1]Metric 6 '!E98</f>
        <v>Weekly Average Local Trains Cancelled Per Day</v>
      </c>
      <c r="F140" t="str">
        <f>'[1]Metric 6 '!F98</f>
        <v>QUAD CITIES</v>
      </c>
      <c r="G140" t="str">
        <f>IF(ISBLANK('[1]Metric 6 '!G98),"",'[1]Metric 6 '!G98)</f>
        <v>Locomotive Power</v>
      </c>
      <c r="H140">
        <f>IF(ISBLANK('[1]Metric 6 '!H98),"",'[1]Metric 6 '!H98)</f>
        <v>0</v>
      </c>
    </row>
    <row r="141" spans="1:8" x14ac:dyDescent="0.35">
      <c r="A141">
        <f>'[1]Metric 6 '!A99</f>
        <v>138</v>
      </c>
      <c r="B141">
        <f>'[1]Metric 6 '!B99</f>
        <v>44715</v>
      </c>
      <c r="C141" t="str">
        <f>'[1]Metric 6 '!C99</f>
        <v>SOO</v>
      </c>
      <c r="D141" t="str">
        <f>'[1]Metric 6 '!D99</f>
        <v>EP 770 Sub No. 1 - Item 6</v>
      </c>
      <c r="E141" t="str">
        <f>'[1]Metric 6 '!E99</f>
        <v>Weekly Average Local Trains Cancelled Per Day</v>
      </c>
      <c r="F141" t="str">
        <f>'[1]Metric 6 '!F99</f>
        <v>QUAD CITIES</v>
      </c>
      <c r="G141" t="str">
        <f>IF(ISBLANK('[1]Metric 6 '!G99),"",'[1]Metric 6 '!G99)</f>
        <v>Other</v>
      </c>
      <c r="H141">
        <f>IF(ISBLANK('[1]Metric 6 '!H99),"",'[1]Metric 6 '!H99)</f>
        <v>0.9</v>
      </c>
    </row>
    <row r="142" spans="1:8" x14ac:dyDescent="0.35">
      <c r="A142">
        <f>'[1]Metric 6 '!A100</f>
        <v>139</v>
      </c>
      <c r="B142">
        <f>'[1]Metric 6 '!B100</f>
        <v>44715</v>
      </c>
      <c r="C142" t="str">
        <f>'[1]Metric 6 '!C100</f>
        <v>SOO</v>
      </c>
      <c r="D142" t="str">
        <f>'[1]Metric 6 '!D100</f>
        <v>EP 770 Sub No. 1 - Item 6</v>
      </c>
      <c r="E142" t="str">
        <f>'[1]Metric 6 '!E100</f>
        <v>Weekly Average Local Trains Cancelled Per Day</v>
      </c>
      <c r="F142" t="str">
        <f>'[1]Metric 6 '!F100</f>
        <v>ST PAUL</v>
      </c>
      <c r="G142" t="str">
        <f>IF(ISBLANK('[1]Metric 6 '!G100),"",'[1]Metric 6 '!G100)</f>
        <v>Crew</v>
      </c>
      <c r="H142">
        <f>IF(ISBLANK('[1]Metric 6 '!H100),"",'[1]Metric 6 '!H100)</f>
        <v>0</v>
      </c>
    </row>
    <row r="143" spans="1:8" x14ac:dyDescent="0.35">
      <c r="A143">
        <f>'[1]Metric 6 '!A101</f>
        <v>140</v>
      </c>
      <c r="B143">
        <f>'[1]Metric 6 '!B101</f>
        <v>44715</v>
      </c>
      <c r="C143" t="str">
        <f>'[1]Metric 6 '!C101</f>
        <v>SOO</v>
      </c>
      <c r="D143" t="str">
        <f>'[1]Metric 6 '!D101</f>
        <v>EP 770 Sub No. 1 - Item 6</v>
      </c>
      <c r="E143" t="str">
        <f>'[1]Metric 6 '!E101</f>
        <v>Weekly Average Local Trains Cancelled Per Day</v>
      </c>
      <c r="F143" t="str">
        <f>'[1]Metric 6 '!F101</f>
        <v>ST PAUL</v>
      </c>
      <c r="G143" t="str">
        <f>IF(ISBLANK('[1]Metric 6 '!G101),"",'[1]Metric 6 '!G101)</f>
        <v>Locomotive Power</v>
      </c>
      <c r="H143">
        <f>IF(ISBLANK('[1]Metric 6 '!H101),"",'[1]Metric 6 '!H101)</f>
        <v>0</v>
      </c>
    </row>
    <row r="144" spans="1:8" x14ac:dyDescent="0.35">
      <c r="A144">
        <f>'[1]Metric 6 '!A102</f>
        <v>141</v>
      </c>
      <c r="B144">
        <f>'[1]Metric 6 '!B102</f>
        <v>44715</v>
      </c>
      <c r="C144" t="str">
        <f>'[1]Metric 6 '!C102</f>
        <v>SOO</v>
      </c>
      <c r="D144" t="str">
        <f>'[1]Metric 6 '!D102</f>
        <v>EP 770 Sub No. 1 - Item 6</v>
      </c>
      <c r="E144" t="str">
        <f>'[1]Metric 6 '!E102</f>
        <v>Weekly Average Local Trains Cancelled Per Day</v>
      </c>
      <c r="F144" t="str">
        <f>'[1]Metric 6 '!F102</f>
        <v>ST PAUL</v>
      </c>
      <c r="G144" t="str">
        <f>IF(ISBLANK('[1]Metric 6 '!G102),"",'[1]Metric 6 '!G102)</f>
        <v>Other</v>
      </c>
      <c r="H144">
        <f>IF(ISBLANK('[1]Metric 6 '!H102),"",'[1]Metric 6 '!H102)</f>
        <v>0.1</v>
      </c>
    </row>
    <row r="145" spans="1:8" x14ac:dyDescent="0.35">
      <c r="A145">
        <f>'[1]Metric 6 '!A103</f>
        <v>142</v>
      </c>
      <c r="B145">
        <f>'[1]Metric 6 '!B103</f>
        <v>44715</v>
      </c>
      <c r="C145" t="str">
        <f>'[1]Metric 6 '!C103</f>
        <v>SOO</v>
      </c>
      <c r="D145" t="str">
        <f>'[1]Metric 6 '!D103</f>
        <v>EP 770 Sub No. 1 - Item 6</v>
      </c>
      <c r="E145" t="str">
        <f>'[1]Metric 6 '!E103</f>
        <v>Weekly Average Local Trains Cancelled Per Day</v>
      </c>
      <c r="F145" t="str">
        <f>'[1]Metric 6 '!F103</f>
        <v>WISCONSIN</v>
      </c>
      <c r="G145" t="str">
        <f>IF(ISBLANK('[1]Metric 6 '!G103),"",'[1]Metric 6 '!G103)</f>
        <v>Crew</v>
      </c>
      <c r="H145">
        <f>IF(ISBLANK('[1]Metric 6 '!H103),"",'[1]Metric 6 '!H103)</f>
        <v>0</v>
      </c>
    </row>
    <row r="146" spans="1:8" x14ac:dyDescent="0.35">
      <c r="A146">
        <f>'[1]Metric 6 '!A104</f>
        <v>143</v>
      </c>
      <c r="B146">
        <f>'[1]Metric 6 '!B104</f>
        <v>44715</v>
      </c>
      <c r="C146" t="str">
        <f>'[1]Metric 6 '!C104</f>
        <v>SOO</v>
      </c>
      <c r="D146" t="str">
        <f>'[1]Metric 6 '!D104</f>
        <v>EP 770 Sub No. 1 - Item 6</v>
      </c>
      <c r="E146" t="str">
        <f>'[1]Metric 6 '!E104</f>
        <v>Weekly Average Local Trains Cancelled Per Day</v>
      </c>
      <c r="F146" t="str">
        <f>'[1]Metric 6 '!F104</f>
        <v>WISCONSIN</v>
      </c>
      <c r="G146" t="str">
        <f>IF(ISBLANK('[1]Metric 6 '!G104),"",'[1]Metric 6 '!G104)</f>
        <v>Locomotive Power</v>
      </c>
      <c r="H146">
        <f>IF(ISBLANK('[1]Metric 6 '!H104),"",'[1]Metric 6 '!H104)</f>
        <v>0</v>
      </c>
    </row>
    <row r="147" spans="1:8" x14ac:dyDescent="0.35">
      <c r="A147">
        <f>'[1]Metric 6 '!A105</f>
        <v>144</v>
      </c>
      <c r="B147">
        <f>'[1]Metric 6 '!B105</f>
        <v>44715</v>
      </c>
      <c r="C147" t="str">
        <f>'[1]Metric 6 '!C105</f>
        <v>SOO</v>
      </c>
      <c r="D147" t="str">
        <f>'[1]Metric 6 '!D105</f>
        <v>EP 770 Sub No. 1 - Item 6</v>
      </c>
      <c r="E147" t="str">
        <f>'[1]Metric 6 '!E105</f>
        <v>Weekly Average Local Trains Cancelled Per Day</v>
      </c>
      <c r="F147" t="str">
        <f>'[1]Metric 6 '!F105</f>
        <v>WISCONSIN</v>
      </c>
      <c r="G147" t="str">
        <f>IF(ISBLANK('[1]Metric 6 '!G105),"",'[1]Metric 6 '!G105)</f>
        <v>Other</v>
      </c>
      <c r="H147">
        <f>IF(ISBLANK('[1]Metric 6 '!H105),"",'[1]Metric 6 '!H105)</f>
        <v>0</v>
      </c>
    </row>
    <row r="148" spans="1:8" x14ac:dyDescent="0.35">
      <c r="A148">
        <f>'[1]Metric 6 '!A106</f>
        <v>145</v>
      </c>
      <c r="B148">
        <f>'[1]Metric 6 '!B106</f>
        <v>44715</v>
      </c>
      <c r="C148" t="str">
        <f>'[1]Metric 6 '!C106</f>
        <v>SOO</v>
      </c>
      <c r="D148" t="str">
        <f>'[1]Metric 6 '!D106</f>
        <v>EP 770 Sub No. 1 - Item 6</v>
      </c>
      <c r="E148" t="str">
        <f>'[1]Metric 6 '!E106</f>
        <v>Weekly Average Local Trains Cancelled Per Day</v>
      </c>
      <c r="F148" t="str">
        <f>'[1]Metric 6 '!F106</f>
        <v>Division 10</v>
      </c>
      <c r="G148" t="str">
        <f>IF(ISBLANK('[1]Metric 6 '!G106),"",'[1]Metric 6 '!G106)</f>
        <v>Crew</v>
      </c>
      <c r="H148" t="str">
        <f>IF(ISBLANK('[1]Metric 6 '!H106),"",'[1]Metric 6 '!H106)</f>
        <v/>
      </c>
    </row>
    <row r="149" spans="1:8" x14ac:dyDescent="0.35">
      <c r="A149">
        <f>'[1]Metric 6 '!A107</f>
        <v>146</v>
      </c>
      <c r="B149">
        <f>'[1]Metric 6 '!B107</f>
        <v>44715</v>
      </c>
      <c r="C149" t="str">
        <f>'[1]Metric 6 '!C107</f>
        <v>SOO</v>
      </c>
      <c r="D149" t="str">
        <f>'[1]Metric 6 '!D107</f>
        <v>EP 770 Sub No. 1 - Item 6</v>
      </c>
      <c r="E149" t="str">
        <f>'[1]Metric 6 '!E107</f>
        <v>Weekly Average Local Trains Cancelled Per Day</v>
      </c>
      <c r="F149" t="str">
        <f>'[1]Metric 6 '!F107</f>
        <v>Division 10</v>
      </c>
      <c r="G149" t="str">
        <f>IF(ISBLANK('[1]Metric 6 '!G107),"",'[1]Metric 6 '!G107)</f>
        <v>Locomotive Power</v>
      </c>
      <c r="H149" t="str">
        <f>IF(ISBLANK('[1]Metric 6 '!H107),"",'[1]Metric 6 '!H107)</f>
        <v/>
      </c>
    </row>
    <row r="150" spans="1:8" x14ac:dyDescent="0.35">
      <c r="A150">
        <f>'[1]Metric 6 '!A108</f>
        <v>147</v>
      </c>
      <c r="B150">
        <f>'[1]Metric 6 '!B108</f>
        <v>44715</v>
      </c>
      <c r="C150" t="str">
        <f>'[1]Metric 6 '!C108</f>
        <v>SOO</v>
      </c>
      <c r="D150" t="str">
        <f>'[1]Metric 6 '!D108</f>
        <v>EP 770 Sub No. 1 - Item 6</v>
      </c>
      <c r="E150" t="str">
        <f>'[1]Metric 6 '!E108</f>
        <v>Weekly Average Local Trains Cancelled Per Day</v>
      </c>
      <c r="F150" t="str">
        <f>'[1]Metric 6 '!F108</f>
        <v>Division 10</v>
      </c>
      <c r="G150" t="str">
        <f>IF(ISBLANK('[1]Metric 6 '!G108),"",'[1]Metric 6 '!G108)</f>
        <v>Other</v>
      </c>
      <c r="H150" t="str">
        <f>IF(ISBLANK('[1]Metric 6 '!H108),"",'[1]Metric 6 '!H108)</f>
        <v/>
      </c>
    </row>
    <row r="151" spans="1:8" x14ac:dyDescent="0.35">
      <c r="A151">
        <f>'[1]Metric 6 '!A109</f>
        <v>148</v>
      </c>
      <c r="B151">
        <f>'[1]Metric 6 '!B109</f>
        <v>44715</v>
      </c>
      <c r="C151" t="str">
        <f>'[1]Metric 6 '!C109</f>
        <v>SOO</v>
      </c>
      <c r="D151" t="str">
        <f>'[1]Metric 6 '!D109</f>
        <v>EP 770 Sub No. 1 - Item 6</v>
      </c>
      <c r="E151" t="str">
        <f>'[1]Metric 6 '!E109</f>
        <v>Weekly Average Local Trains Cancelled Per Day</v>
      </c>
      <c r="F151" t="str">
        <f>'[1]Metric 6 '!F109</f>
        <v>Division 11</v>
      </c>
      <c r="G151" t="str">
        <f>IF(ISBLANK('[1]Metric 6 '!G109),"",'[1]Metric 6 '!G109)</f>
        <v>Crew</v>
      </c>
      <c r="H151" t="str">
        <f>IF(ISBLANK('[1]Metric 6 '!H109),"",'[1]Metric 6 '!H109)</f>
        <v/>
      </c>
    </row>
    <row r="152" spans="1:8" x14ac:dyDescent="0.35">
      <c r="A152">
        <f>'[1]Metric 6 '!A110</f>
        <v>149</v>
      </c>
      <c r="B152">
        <f>'[1]Metric 6 '!B110</f>
        <v>44715</v>
      </c>
      <c r="C152" t="str">
        <f>'[1]Metric 6 '!C110</f>
        <v>SOO</v>
      </c>
      <c r="D152" t="str">
        <f>'[1]Metric 6 '!D110</f>
        <v>EP 770 Sub No. 1 - Item 6</v>
      </c>
      <c r="E152" t="str">
        <f>'[1]Metric 6 '!E110</f>
        <v>Weekly Average Local Trains Cancelled Per Day</v>
      </c>
      <c r="F152" t="str">
        <f>'[1]Metric 6 '!F110</f>
        <v>Division 11</v>
      </c>
      <c r="G152" t="str">
        <f>IF(ISBLANK('[1]Metric 6 '!G110),"",'[1]Metric 6 '!G110)</f>
        <v>Locomotive Power</v>
      </c>
      <c r="H152" t="str">
        <f>IF(ISBLANK('[1]Metric 6 '!H110),"",'[1]Metric 6 '!H110)</f>
        <v/>
      </c>
    </row>
    <row r="153" spans="1:8" x14ac:dyDescent="0.35">
      <c r="A153">
        <f>'[1]Metric 6 '!A111</f>
        <v>150</v>
      </c>
      <c r="B153">
        <f>'[1]Metric 6 '!B111</f>
        <v>44715</v>
      </c>
      <c r="C153" t="str">
        <f>'[1]Metric 6 '!C111</f>
        <v>SOO</v>
      </c>
      <c r="D153" t="str">
        <f>'[1]Metric 6 '!D111</f>
        <v>EP 770 Sub No. 1 - Item 6</v>
      </c>
      <c r="E153" t="str">
        <f>'[1]Metric 6 '!E111</f>
        <v>Weekly Average Local Trains Cancelled Per Day</v>
      </c>
      <c r="F153" t="str">
        <f>'[1]Metric 6 '!F111</f>
        <v>Division 11</v>
      </c>
      <c r="G153" t="str">
        <f>IF(ISBLANK('[1]Metric 6 '!G111),"",'[1]Metric 6 '!G111)</f>
        <v>Other</v>
      </c>
      <c r="H153" t="str">
        <f>IF(ISBLANK('[1]Metric 6 '!H111),"",'[1]Metric 6 '!H111)</f>
        <v/>
      </c>
    </row>
    <row r="154" spans="1:8" x14ac:dyDescent="0.35">
      <c r="A154">
        <f>'[1]Metric 6 '!A112</f>
        <v>151</v>
      </c>
      <c r="B154">
        <f>'[1]Metric 6 '!B112</f>
        <v>44715</v>
      </c>
      <c r="C154" t="str">
        <f>'[1]Metric 6 '!C112</f>
        <v>SOO</v>
      </c>
      <c r="D154" t="str">
        <f>'[1]Metric 6 '!D112</f>
        <v>EP 770 Sub No. 1 - Item 6</v>
      </c>
      <c r="E154" t="str">
        <f>'[1]Metric 6 '!E112</f>
        <v>Weekly Average Local Trains Cancelled Per Day</v>
      </c>
      <c r="F154" t="str">
        <f>'[1]Metric 6 '!F112</f>
        <v>Division 12</v>
      </c>
      <c r="G154" t="str">
        <f>IF(ISBLANK('[1]Metric 6 '!G112),"",'[1]Metric 6 '!G112)</f>
        <v>Crew</v>
      </c>
      <c r="H154" t="str">
        <f>IF(ISBLANK('[1]Metric 6 '!H112),"",'[1]Metric 6 '!H112)</f>
        <v/>
      </c>
    </row>
    <row r="155" spans="1:8" x14ac:dyDescent="0.35">
      <c r="A155">
        <f>'[1]Metric 6 '!A113</f>
        <v>152</v>
      </c>
      <c r="B155">
        <f>'[1]Metric 6 '!B113</f>
        <v>44715</v>
      </c>
      <c r="C155" t="str">
        <f>'[1]Metric 6 '!C113</f>
        <v>SOO</v>
      </c>
      <c r="D155" t="str">
        <f>'[1]Metric 6 '!D113</f>
        <v>EP 770 Sub No. 1 - Item 6</v>
      </c>
      <c r="E155" t="str">
        <f>'[1]Metric 6 '!E113</f>
        <v>Weekly Average Local Trains Cancelled Per Day</v>
      </c>
      <c r="F155" t="str">
        <f>'[1]Metric 6 '!F113</f>
        <v>Division 12</v>
      </c>
      <c r="G155" t="str">
        <f>IF(ISBLANK('[1]Metric 6 '!G113),"",'[1]Metric 6 '!G113)</f>
        <v>Locomotive Power</v>
      </c>
      <c r="H155" t="str">
        <f>IF(ISBLANK('[1]Metric 6 '!H113),"",'[1]Metric 6 '!H113)</f>
        <v/>
      </c>
    </row>
    <row r="156" spans="1:8" x14ac:dyDescent="0.35">
      <c r="A156">
        <f>'[1]Metric 6 '!A114</f>
        <v>153</v>
      </c>
      <c r="B156">
        <f>'[1]Metric 6 '!B114</f>
        <v>44715</v>
      </c>
      <c r="C156" t="str">
        <f>'[1]Metric 6 '!C114</f>
        <v>SOO</v>
      </c>
      <c r="D156" t="str">
        <f>'[1]Metric 6 '!D114</f>
        <v>EP 770 Sub No. 1 - Item 6</v>
      </c>
      <c r="E156" t="str">
        <f>'[1]Metric 6 '!E114</f>
        <v>Weekly Average Local Trains Cancelled Per Day</v>
      </c>
      <c r="F156" t="str">
        <f>'[1]Metric 6 '!F114</f>
        <v>Division 12</v>
      </c>
      <c r="G156" t="str">
        <f>IF(ISBLANK('[1]Metric 6 '!G114),"",'[1]Metric 6 '!G114)</f>
        <v>Other</v>
      </c>
      <c r="H156" t="str">
        <f>IF(ISBLANK('[1]Metric 6 '!H114),"",'[1]Metric 6 '!H114)</f>
        <v/>
      </c>
    </row>
    <row r="157" spans="1:8" x14ac:dyDescent="0.35">
      <c r="A157">
        <f>'[1]Metric 6 '!A115</f>
        <v>154</v>
      </c>
      <c r="B157">
        <f>'[1]Metric 6 '!B115</f>
        <v>44715</v>
      </c>
      <c r="C157" t="str">
        <f>'[1]Metric 6 '!C115</f>
        <v>SOO</v>
      </c>
      <c r="D157" t="str">
        <f>'[1]Metric 6 '!D115</f>
        <v>EP 770 Sub No. 1 - Item 6</v>
      </c>
      <c r="E157" t="str">
        <f>'[1]Metric 6 '!E115</f>
        <v>Weekly Average Local Trains Cancelled Per Day</v>
      </c>
      <c r="F157" t="str">
        <f>'[1]Metric 6 '!F115</f>
        <v>Division 13</v>
      </c>
      <c r="G157" t="str">
        <f>IF(ISBLANK('[1]Metric 6 '!G115),"",'[1]Metric 6 '!G115)</f>
        <v>Crew</v>
      </c>
      <c r="H157" t="str">
        <f>IF(ISBLANK('[1]Metric 6 '!H115),"",'[1]Metric 6 '!H115)</f>
        <v/>
      </c>
    </row>
    <row r="158" spans="1:8" x14ac:dyDescent="0.35">
      <c r="A158">
        <f>'[1]Metric 6 '!A116</f>
        <v>155</v>
      </c>
      <c r="B158">
        <f>'[1]Metric 6 '!B116</f>
        <v>44715</v>
      </c>
      <c r="C158" t="str">
        <f>'[1]Metric 6 '!C116</f>
        <v>SOO</v>
      </c>
      <c r="D158" t="str">
        <f>'[1]Metric 6 '!D116</f>
        <v>EP 770 Sub No. 1 - Item 6</v>
      </c>
      <c r="E158" t="str">
        <f>'[1]Metric 6 '!E116</f>
        <v>Weekly Average Local Trains Cancelled Per Day</v>
      </c>
      <c r="F158" t="str">
        <f>'[1]Metric 6 '!F116</f>
        <v>Division 13</v>
      </c>
      <c r="G158" t="str">
        <f>IF(ISBLANK('[1]Metric 6 '!G116),"",'[1]Metric 6 '!G116)</f>
        <v>Locomotive Power</v>
      </c>
      <c r="H158" t="str">
        <f>IF(ISBLANK('[1]Metric 6 '!H116),"",'[1]Metric 6 '!H116)</f>
        <v/>
      </c>
    </row>
    <row r="159" spans="1:8" x14ac:dyDescent="0.35">
      <c r="A159">
        <f>'[1]Metric 6 '!A117</f>
        <v>156</v>
      </c>
      <c r="B159">
        <f>'[1]Metric 6 '!B117</f>
        <v>44715</v>
      </c>
      <c r="C159" t="str">
        <f>'[1]Metric 6 '!C117</f>
        <v>SOO</v>
      </c>
      <c r="D159" t="str">
        <f>'[1]Metric 6 '!D117</f>
        <v>EP 770 Sub No. 1 - Item 6</v>
      </c>
      <c r="E159" t="str">
        <f>'[1]Metric 6 '!E117</f>
        <v>Weekly Average Local Trains Cancelled Per Day</v>
      </c>
      <c r="F159" t="str">
        <f>'[1]Metric 6 '!F117</f>
        <v>Division 13</v>
      </c>
      <c r="G159" t="str">
        <f>IF(ISBLANK('[1]Metric 6 '!G117),"",'[1]Metric 6 '!G117)</f>
        <v>Other</v>
      </c>
      <c r="H159" t="str">
        <f>IF(ISBLANK('[1]Metric 6 '!H117),"",'[1]Metric 6 '!H117)</f>
        <v/>
      </c>
    </row>
    <row r="160" spans="1:8" x14ac:dyDescent="0.35">
      <c r="A160">
        <f>'[1]Metric 6 '!A118</f>
        <v>157</v>
      </c>
      <c r="B160">
        <f>'[1]Metric 6 '!B118</f>
        <v>44715</v>
      </c>
      <c r="C160" t="str">
        <f>'[1]Metric 6 '!C118</f>
        <v>SOO</v>
      </c>
      <c r="D160" t="str">
        <f>'[1]Metric 6 '!D118</f>
        <v>EP 770 Sub No. 1 - Item 6</v>
      </c>
      <c r="E160" t="str">
        <f>'[1]Metric 6 '!E118</f>
        <v>Weekly Average Local Trains Cancelled Per Day</v>
      </c>
      <c r="F160" t="str">
        <f>'[1]Metric 6 '!F118</f>
        <v>System</v>
      </c>
      <c r="G160" t="str">
        <f>IF(ISBLANK('[1]Metric 6 '!G118),"",'[1]Metric 6 '!G118)</f>
        <v>Crew</v>
      </c>
      <c r="H160">
        <f>IF(ISBLANK('[1]Metric 6 '!H118),"",'[1]Metric 6 '!H118)</f>
        <v>0.3</v>
      </c>
    </row>
    <row r="161" spans="1:8" x14ac:dyDescent="0.35">
      <c r="A161">
        <f>'[1]Metric 6 '!A119</f>
        <v>158</v>
      </c>
      <c r="B161">
        <f>'[1]Metric 6 '!B119</f>
        <v>44715</v>
      </c>
      <c r="C161" t="str">
        <f>'[1]Metric 6 '!C119</f>
        <v>SOO</v>
      </c>
      <c r="D161" t="str">
        <f>'[1]Metric 6 '!D119</f>
        <v>EP 770 Sub No. 1 - Item 6</v>
      </c>
      <c r="E161" t="str">
        <f>'[1]Metric 6 '!E119</f>
        <v>Weekly Average Local Trains Cancelled Per Day</v>
      </c>
      <c r="F161" t="str">
        <f>'[1]Metric 6 '!F119</f>
        <v>System</v>
      </c>
      <c r="G161" t="str">
        <f>IF(ISBLANK('[1]Metric 6 '!G119),"",'[1]Metric 6 '!G119)</f>
        <v>Locomotive Power</v>
      </c>
      <c r="H161">
        <f>IF(ISBLANK('[1]Metric 6 '!H119),"",'[1]Metric 6 '!H119)</f>
        <v>0</v>
      </c>
    </row>
    <row r="162" spans="1:8" x14ac:dyDescent="0.35">
      <c r="A162">
        <f>'[1]Metric 6 '!A120</f>
        <v>159</v>
      </c>
      <c r="B162">
        <f>'[1]Metric 6 '!B120</f>
        <v>44715</v>
      </c>
      <c r="C162" t="str">
        <f>'[1]Metric 6 '!C120</f>
        <v>SOO</v>
      </c>
      <c r="D162" t="str">
        <f>'[1]Metric 6 '!D120</f>
        <v>EP 770 Sub No. 1 - Item 6</v>
      </c>
      <c r="E162" t="str">
        <f>'[1]Metric 6 '!E120</f>
        <v>Weekly Average Local Trains Cancelled Per Day</v>
      </c>
      <c r="F162" t="str">
        <f>'[1]Metric 6 '!F120</f>
        <v>System</v>
      </c>
      <c r="G162" t="str">
        <f>IF(ISBLANK('[1]Metric 6 '!G120),"",'[1]Metric 6 '!G120)</f>
        <v>Other</v>
      </c>
      <c r="H162">
        <f>IF(ISBLANK('[1]Metric 6 '!H120),"",'[1]Metric 6 '!H120)</f>
        <v>3.1</v>
      </c>
    </row>
    <row r="163" spans="1:8" x14ac:dyDescent="0.35">
      <c r="A163">
        <f>'[1]Metric 7'!A39</f>
        <v>160</v>
      </c>
      <c r="B163">
        <f>'[1]Metric 7'!B39</f>
        <v>44715</v>
      </c>
      <c r="C163" t="str">
        <f>'[1]Metric 7'!C39</f>
        <v>SOO</v>
      </c>
      <c r="D163" t="str">
        <f>'[1]Metric 7'!D39</f>
        <v>EP 770 Sub No. 1 - Item 7</v>
      </c>
      <c r="E163" t="str">
        <f>'[1]Metric 7'!E39</f>
        <v>Weekly Percentage of Manifest Service Rail Cars Placed Within 24 Hours of Original Arrival Estimate</v>
      </c>
      <c r="F163" t="str">
        <f>'[1]Metric 7'!F39</f>
        <v>System</v>
      </c>
      <c r="G163" t="str">
        <f>IF(ISBLANK('[1]Metric 7'!G39),"",'[1]Metric 7'!G39)</f>
        <v/>
      </c>
      <c r="H163">
        <f>IF(ISBLANK('[1]Metric 7'!H39),"",'[1]Metric 7'!H39)</f>
        <v>0.76700000000000002</v>
      </c>
    </row>
    <row r="164" spans="1:8" x14ac:dyDescent="0.35">
      <c r="A164">
        <f>'[1]Metric 7'!A40</f>
        <v>161</v>
      </c>
      <c r="B164">
        <f>'[1]Metric 7'!B40</f>
        <v>44715</v>
      </c>
      <c r="C164" t="str">
        <f>'[1]Metric 7'!C40</f>
        <v>SOO</v>
      </c>
      <c r="D164" t="str">
        <f>'[1]Metric 7'!D40</f>
        <v>EP 770 Sub No. 1 - Item 7</v>
      </c>
      <c r="E164" t="str">
        <f>'[1]Metric 7'!E40</f>
        <v>Weekly Percentage of Unit Trains Placed Within 24 Hours of Original Arrival Estimate</v>
      </c>
      <c r="F164" t="str">
        <f>'[1]Metric 7'!F40</f>
        <v>Grain Unit</v>
      </c>
      <c r="G164" t="str">
        <f>IF(ISBLANK('[1]Metric 7'!G40),"",'[1]Metric 7'!G40)</f>
        <v/>
      </c>
      <c r="H164">
        <f>IF(ISBLANK('[1]Metric 7'!H40),"",'[1]Metric 7'!H40)</f>
        <v>0.5</v>
      </c>
    </row>
    <row r="165" spans="1:8" x14ac:dyDescent="0.35">
      <c r="A165">
        <f>'[1]Metric 7'!A41</f>
        <v>162</v>
      </c>
      <c r="B165">
        <f>'[1]Metric 7'!B41</f>
        <v>44715</v>
      </c>
      <c r="C165" t="str">
        <f>'[1]Metric 7'!C41</f>
        <v>SOO</v>
      </c>
      <c r="D165" t="str">
        <f>'[1]Metric 7'!D41</f>
        <v>EP 770 Sub No. 1 - Item 7</v>
      </c>
      <c r="E165" t="str">
        <f>'[1]Metric 7'!E41</f>
        <v>Weekly Percentage of Unit Trains Placed Within 24 Hours of Original Arrival Estimate</v>
      </c>
      <c r="F165" t="str">
        <f>'[1]Metric 7'!F41</f>
        <v>Coal Unit</v>
      </c>
      <c r="G165" t="str">
        <f>IF(ISBLANK('[1]Metric 7'!G41),"",'[1]Metric 7'!G41)</f>
        <v/>
      </c>
      <c r="H165">
        <f>IF(ISBLANK('[1]Metric 7'!H41),"",'[1]Metric 7'!H41)</f>
        <v>0.92307692307692313</v>
      </c>
    </row>
    <row r="166" spans="1:8" x14ac:dyDescent="0.35">
      <c r="A166">
        <f>'[1]Metric 7'!A42</f>
        <v>163</v>
      </c>
      <c r="B166">
        <f>'[1]Metric 7'!B42</f>
        <v>44715</v>
      </c>
      <c r="C166" t="str">
        <f>'[1]Metric 7'!C42</f>
        <v>SOO</v>
      </c>
      <c r="D166" t="str">
        <f>'[1]Metric 7'!D42</f>
        <v>EP 770 Sub No. 1 - Item 7</v>
      </c>
      <c r="E166" t="str">
        <f>'[1]Metric 7'!E42</f>
        <v>Weekly Percentage of Unit Trains Placed Within 24 Hours of Original Arrival Estimate</v>
      </c>
      <c r="F166" t="str">
        <f>'[1]Metric 7'!F42</f>
        <v>Automotive Unit</v>
      </c>
      <c r="G166" t="str">
        <f>IF(ISBLANK('[1]Metric 7'!G42),"",'[1]Metric 7'!G42)</f>
        <v/>
      </c>
      <c r="H166">
        <f>IF(ISBLANK('[1]Metric 7'!H42),"",'[1]Metric 7'!H42)</f>
        <v>1</v>
      </c>
    </row>
    <row r="167" spans="1:8" x14ac:dyDescent="0.35">
      <c r="A167">
        <f>'[1]Metric 7'!A43</f>
        <v>164</v>
      </c>
      <c r="B167">
        <f>'[1]Metric 7'!B43</f>
        <v>44715</v>
      </c>
      <c r="C167" t="str">
        <f>'[1]Metric 7'!C43</f>
        <v>SOO</v>
      </c>
      <c r="D167" t="str">
        <f>'[1]Metric 7'!D43</f>
        <v>EP 770 Sub No. 1 - Item 7</v>
      </c>
      <c r="E167" t="str">
        <f>'[1]Metric 7'!E43</f>
        <v>Weekly Percentage of Unit Trains Placed Within 24 Hours of Original Arrival Estimate</v>
      </c>
      <c r="F167" t="str">
        <f>'[1]Metric 7'!F43</f>
        <v>Crude Oil Unit</v>
      </c>
      <c r="G167" t="str">
        <f>IF(ISBLANK('[1]Metric 7'!G43),"",'[1]Metric 7'!G43)</f>
        <v/>
      </c>
      <c r="H167">
        <f>IF(ISBLANK('[1]Metric 7'!H43),"",'[1]Metric 7'!H43)</f>
        <v>1</v>
      </c>
    </row>
    <row r="168" spans="1:8" x14ac:dyDescent="0.35">
      <c r="A168">
        <f>'[1]Metric 7'!A44</f>
        <v>165</v>
      </c>
      <c r="B168">
        <f>'[1]Metric 7'!B44</f>
        <v>44715</v>
      </c>
      <c r="C168" t="str">
        <f>'[1]Metric 7'!C44</f>
        <v>SOO</v>
      </c>
      <c r="D168" t="str">
        <f>'[1]Metric 7'!D44</f>
        <v>EP 770 Sub No. 1 - Item 7</v>
      </c>
      <c r="E168" t="str">
        <f>'[1]Metric 7'!E44</f>
        <v>Weekly Percentage of Unit Trains Placed Within 24 Hours of Original Arrival Estimate</v>
      </c>
      <c r="F168" t="str">
        <f>'[1]Metric 7'!F44</f>
        <v>Ethanol Unit</v>
      </c>
      <c r="G168" t="str">
        <f>IF(ISBLANK('[1]Metric 7'!G44),"",'[1]Metric 7'!G44)</f>
        <v/>
      </c>
      <c r="H168">
        <f>IF(ISBLANK('[1]Metric 7'!H44),"",'[1]Metric 7'!H44)</f>
        <v>0.88900000000000001</v>
      </c>
    </row>
    <row r="169" spans="1:8" x14ac:dyDescent="0.35">
      <c r="A169">
        <f>'[1]Metric 7'!A45</f>
        <v>166</v>
      </c>
      <c r="B169">
        <f>'[1]Metric 7'!B45</f>
        <v>44715</v>
      </c>
      <c r="C169" t="str">
        <f>'[1]Metric 7'!C45</f>
        <v>SOO</v>
      </c>
      <c r="D169" t="str">
        <f>'[1]Metric 7'!D45</f>
        <v>EP 770 Sub No. 1 - Item 7</v>
      </c>
      <c r="E169" t="str">
        <f>'[1]Metric 7'!E45</f>
        <v>Weekly Percentage of Intermodal Trains That Arrived Within 24 Hours of Original Arrival Estimate</v>
      </c>
      <c r="F169" t="str">
        <f>'[1]Metric 7'!F45</f>
        <v>System</v>
      </c>
      <c r="G169" t="str">
        <f>IF(ISBLANK('[1]Metric 7'!G45),"",'[1]Metric 7'!G45)</f>
        <v/>
      </c>
      <c r="H169">
        <f>IF(ISBLANK('[1]Metric 7'!H45),"",'[1]Metric 7'!H45)</f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Output STB Report</vt:lpstr>
    </vt:vector>
  </TitlesOfParts>
  <Company>CP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Tyme Wittebrood</dc:creator>
  <cp:lastModifiedBy>Besera, Eden</cp:lastModifiedBy>
  <dcterms:created xsi:type="dcterms:W3CDTF">2022-06-08T16:06:14Z</dcterms:created>
  <dcterms:modified xsi:type="dcterms:W3CDTF">2022-06-08T20:17:09Z</dcterms:modified>
</cp:coreProperties>
</file>