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422729D-59A9-46F1-AB7E-D23BB98869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KCS_2023_08_202302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135" i="1"/>
  <c r="H162" i="1" s="1"/>
  <c r="H120" i="1"/>
  <c r="H78" i="1"/>
  <c r="H122" i="1"/>
  <c r="H161" i="1" s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21" i="1" l="1"/>
  <c r="H119" i="1"/>
  <c r="H118" i="1"/>
  <c r="H64" i="1"/>
  <c r="H160" i="1" l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<sst xmlns="http://schemas.openxmlformats.org/spreadsheetml/2006/main" count="924" uniqueCount="72">
  <si>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</si>
  <si>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</si>
  <si>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</si>
  <si>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</si>
  <si>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</si>
  <si>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</si>
  <si>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</si>
  <si>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</si>
  <si>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</si>
  <si>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</si>
  <si>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</si>
  <si>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</si>
  <si>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</si>
  <si>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</si>
  <si>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</si>
  <si>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</si>
  <si>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</si>
  <si>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</si>
  <si>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</si>
  <si>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</si>
  <si>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</si>
  <si>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</si>
  <si>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</si>
  <si>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</si>
  <si>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</si>
  <si>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</si>
  <si>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</si>
  <si>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</si>
  <si>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</si>
  <si>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</si>
  <si>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</si>
  <si>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</si>
  <si>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</si>
  <si>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</si>
  <si>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</si>
  <si>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</si>
  <si>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</si>
  <si>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</si>
  <si>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</si>
  <si>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</si>
  <si>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</si>
  <si>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</si>
  <si>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</si>
  <si>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</si>
  <si>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</si>
  <si>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</si>
  <si>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</si>
  <si>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</si>
  <si>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</si>
  <si>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</si>
  <si>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</si>
  <si>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</si>
  <si>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</si>
  <si>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</si>
  <si>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</si>
  <si>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</si>
  <si>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</si>
  <si>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</si>
  <si>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</si>
  <si>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</si>
  <si>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</si>
  <si>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</si>
  <si>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</si>
  <si>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</si>
  <si>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</si>
  <si>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</si>
  <si>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</si>
  <si>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</si>
  <si>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</si>
  <si>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</si>
  <si>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2023-02-24</t>
  </si>
  <si>
    <t>Railroad: KCS______________________     Date of Report:  2023-02-24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</si>
</sst>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0" fontId="19" fillId="0" borderId="0" xfId="0" applyNumberFormat="1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4" x14ac:dyDescent="0.3"/>
  <cols>
    <col min="2" max="2" width="10.33203125" style="1" customWidth="1"/>
    <col min="4" max="4" width="26.6640625" customWidth="1"/>
    <col min="5" max="5" width="70.88671875" customWidth="1"/>
    <col min="6" max="6" width="18.6640625" bestFit="1" customWidth="1"/>
    <col min="7" max="7" width="17.6640625" bestFit="1" customWidth="1"/>
    <col min="8" max="8" width="15.6640625" style="3" bestFit="1" customWidth="1"/>
  </cols>
  <sheetData>
    <row r="1" spans="1:8" x14ac:dyDescent="0.3">
      <c r="A1" t="s">
        <v>0</v>
      </c>
    </row>
    <row r="2" spans="1:8" x14ac:dyDescent="0.3">
      <c r="A2" t="s">
        <v>71</v>
      </c>
    </row>
    <row r="3" spans="1:8" x14ac:dyDescent="0.3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7.73</v>
      </c>
    </row>
    <row r="5" spans="1:8" x14ac:dyDescent="0.3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16.54</v>
      </c>
    </row>
    <row r="6" spans="1:8" x14ac:dyDescent="0.3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37.200000000000003</v>
      </c>
    </row>
    <row r="7" spans="1:8" x14ac:dyDescent="0.3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10.51</v>
      </c>
    </row>
    <row r="8" spans="1:8" x14ac:dyDescent="0.3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11.45</v>
      </c>
    </row>
    <row r="9" spans="1:8" x14ac:dyDescent="0.3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26.12</v>
      </c>
    </row>
    <row r="10" spans="1:8" x14ac:dyDescent="0.3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21.84</v>
      </c>
    </row>
    <row r="11" spans="1:8" x14ac:dyDescent="0.3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32.200000000000003</v>
      </c>
    </row>
    <row r="12" spans="1:8" x14ac:dyDescent="0.3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15.78</v>
      </c>
    </row>
    <row r="13" spans="1:8" x14ac:dyDescent="0.3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13.19</v>
      </c>
    </row>
    <row r="14" spans="1:8" x14ac:dyDescent="0.3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1.5</v>
      </c>
    </row>
    <row r="15" spans="1:8" x14ac:dyDescent="0.3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6</v>
      </c>
    </row>
    <row r="16" spans="1:8" x14ac:dyDescent="0.3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2.33</v>
      </c>
    </row>
    <row r="17" spans="1:8" x14ac:dyDescent="0.3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5.14</v>
      </c>
    </row>
    <row r="19" spans="1:8" x14ac:dyDescent="0.3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9.14</v>
      </c>
    </row>
    <row r="20" spans="1:8" x14ac:dyDescent="0.3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20.86</v>
      </c>
    </row>
    <row r="21" spans="1:8" x14ac:dyDescent="0.3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5.14</v>
      </c>
    </row>
    <row r="22" spans="1:8" x14ac:dyDescent="0.3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11">
        <v>4882171</v>
      </c>
    </row>
    <row r="23" spans="1:8" x14ac:dyDescent="0.3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11">
        <v>3888810</v>
      </c>
    </row>
    <row r="24" spans="1:8" x14ac:dyDescent="0.3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11">
        <v>1267105</v>
      </c>
    </row>
    <row r="25" spans="1:8" x14ac:dyDescent="0.3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8">
        <v>130.18</v>
      </c>
    </row>
    <row r="26" spans="1:8" x14ac:dyDescent="0.3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8">
        <v>162.69999999999999</v>
      </c>
    </row>
    <row r="27" spans="1:8" x14ac:dyDescent="0.3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8">
        <v>120.27</v>
      </c>
    </row>
    <row r="28" spans="1:8" x14ac:dyDescent="0.3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10">
        <v>19560</v>
      </c>
    </row>
    <row r="29" spans="1:8" x14ac:dyDescent="0.3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10">
        <v>6070</v>
      </c>
    </row>
    <row r="30" spans="1:8" x14ac:dyDescent="0.3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10">
        <v>2881</v>
      </c>
    </row>
    <row r="31" spans="1:8" x14ac:dyDescent="0.3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10">
        <v>1568</v>
      </c>
    </row>
    <row r="32" spans="1:8" x14ac:dyDescent="0.3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10">
        <v>804</v>
      </c>
    </row>
    <row r="33" spans="1:8" x14ac:dyDescent="0.3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10">
        <v>345</v>
      </c>
    </row>
    <row r="34" spans="1:8" x14ac:dyDescent="0.3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10">
        <v>0</v>
      </c>
    </row>
    <row r="35" spans="1:8" x14ac:dyDescent="0.3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10">
        <v>35</v>
      </c>
    </row>
    <row r="36" spans="1:8" x14ac:dyDescent="0.3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10">
        <v>189</v>
      </c>
    </row>
    <row r="37" spans="1:8" x14ac:dyDescent="0.3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8">
        <v>5.0999999999999997E-2</v>
      </c>
    </row>
    <row r="38" spans="1:8" x14ac:dyDescent="0.3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8">
        <v>0.06</v>
      </c>
    </row>
    <row r="39" spans="1:8" x14ac:dyDescent="0.3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8">
        <v>0.13</v>
      </c>
    </row>
    <row r="40" spans="1:8" x14ac:dyDescent="0.3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8">
        <v>0.10100000000000001</v>
      </c>
    </row>
    <row r="41" spans="1:8" x14ac:dyDescent="0.3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7"/>
    </row>
    <row r="42" spans="1:8" x14ac:dyDescent="0.3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7"/>
    </row>
    <row r="43" spans="1:8" x14ac:dyDescent="0.3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8">
        <f>AVERAGE(H37:H40)</f>
        <v>8.5499999999999993E-2</v>
      </c>
    </row>
    <row r="51" spans="1:8" x14ac:dyDescent="0.3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9">
        <v>12</v>
      </c>
    </row>
    <row r="52" spans="1:8" x14ac:dyDescent="0.3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9">
        <v>24</v>
      </c>
    </row>
    <row r="53" spans="1:8" x14ac:dyDescent="0.3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9">
        <v>35</v>
      </c>
    </row>
    <row r="54" spans="1:8" x14ac:dyDescent="0.3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9">
        <v>15</v>
      </c>
    </row>
    <row r="55" spans="1:8" x14ac:dyDescent="0.3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9">
        <f>SUM(H51:H54)</f>
        <v>86</v>
      </c>
    </row>
    <row r="65" spans="1:8" x14ac:dyDescent="0.3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7">
        <v>0.99399999999999999</v>
      </c>
    </row>
    <row r="66" spans="1:8" x14ac:dyDescent="0.3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7">
        <v>0.97399999999999998</v>
      </c>
    </row>
    <row r="67" spans="1:8" x14ac:dyDescent="0.3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7">
        <v>0.98899999999999999</v>
      </c>
    </row>
    <row r="68" spans="1:8" x14ac:dyDescent="0.3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7">
        <v>0.93600000000000005</v>
      </c>
    </row>
    <row r="69" spans="1:8" x14ac:dyDescent="0.3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0.97299999999999998</v>
      </c>
    </row>
    <row r="70" spans="1:8" x14ac:dyDescent="0.3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0.97319999999999995</v>
      </c>
    </row>
    <row r="79" spans="1:8" x14ac:dyDescent="0.3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3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1</v>
      </c>
    </row>
    <row r="93" spans="1:8" x14ac:dyDescent="0.3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3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3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4">
        <f t="shared" si="0"/>
        <v>1</v>
      </c>
    </row>
    <row r="120" spans="1:8" x14ac:dyDescent="0.3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4">
        <f t="shared" si="0"/>
        <v>2</v>
      </c>
    </row>
    <row r="121" spans="1:8" x14ac:dyDescent="0.3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4">
        <f>IF(H79&gt;0,(H79/7),0)</f>
        <v>0</v>
      </c>
    </row>
    <row r="122" spans="1:8" x14ac:dyDescent="0.3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4">
        <f t="shared" ref="H122:H159" si="1">IF(H80&gt;0,(H80/7),0)</f>
        <v>0</v>
      </c>
    </row>
    <row r="123" spans="1:8" x14ac:dyDescent="0.3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4">
        <f t="shared" si="1"/>
        <v>0</v>
      </c>
    </row>
    <row r="124" spans="1:8" x14ac:dyDescent="0.3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4">
        <f t="shared" si="1"/>
        <v>0</v>
      </c>
    </row>
    <row r="125" spans="1:8" x14ac:dyDescent="0.3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4">
        <f t="shared" si="1"/>
        <v>0</v>
      </c>
    </row>
    <row r="126" spans="1:8" x14ac:dyDescent="0.3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</v>
      </c>
    </row>
    <row r="127" spans="1:8" x14ac:dyDescent="0.3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4">
        <f t="shared" si="1"/>
        <v>0</v>
      </c>
    </row>
    <row r="128" spans="1:8" x14ac:dyDescent="0.3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4">
        <f t="shared" si="1"/>
        <v>0</v>
      </c>
    </row>
    <row r="129" spans="1:8" x14ac:dyDescent="0.3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</v>
      </c>
    </row>
    <row r="130" spans="1:8" x14ac:dyDescent="0.3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4">
        <f t="shared" si="1"/>
        <v>0</v>
      </c>
    </row>
    <row r="131" spans="1:8" x14ac:dyDescent="0.3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4">
        <f t="shared" si="1"/>
        <v>0</v>
      </c>
    </row>
    <row r="132" spans="1:8" x14ac:dyDescent="0.3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5">
        <f t="shared" si="1"/>
        <v>0.14285714285714285</v>
      </c>
    </row>
    <row r="133" spans="1:8" x14ac:dyDescent="0.3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</v>
      </c>
    </row>
    <row r="134" spans="1:8" x14ac:dyDescent="0.3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5">
        <f t="shared" si="1"/>
        <v>0.14285714285714285</v>
      </c>
    </row>
    <row r="135" spans="1:8" x14ac:dyDescent="0.3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5">
        <f>IF(H93&gt;0,(H93/7),0)</f>
        <v>0.14285714285714285</v>
      </c>
    </row>
    <row r="136" spans="1:8" x14ac:dyDescent="0.3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4">
        <f t="shared" si="1"/>
        <v>0</v>
      </c>
    </row>
    <row r="137" spans="1:8" x14ac:dyDescent="0.3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4">
        <f t="shared" si="1"/>
        <v>0</v>
      </c>
    </row>
    <row r="138" spans="1:8" x14ac:dyDescent="0.3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4">
        <f t="shared" si="1"/>
        <v>0</v>
      </c>
    </row>
    <row r="139" spans="1:8" x14ac:dyDescent="0.3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4">
        <f t="shared" si="1"/>
        <v>0</v>
      </c>
    </row>
    <row r="140" spans="1:8" x14ac:dyDescent="0.3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4">
        <f t="shared" si="1"/>
        <v>0</v>
      </c>
    </row>
    <row r="141" spans="1:8" x14ac:dyDescent="0.3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4">
        <f t="shared" si="1"/>
        <v>0</v>
      </c>
    </row>
    <row r="142" spans="1:8" x14ac:dyDescent="0.3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4">
        <f t="shared" si="1"/>
        <v>0</v>
      </c>
    </row>
    <row r="143" spans="1:8" x14ac:dyDescent="0.3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4">
        <f t="shared" si="1"/>
        <v>0</v>
      </c>
    </row>
    <row r="144" spans="1:8" x14ac:dyDescent="0.3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4">
        <f t="shared" si="1"/>
        <v>0</v>
      </c>
    </row>
    <row r="145" spans="1:8" x14ac:dyDescent="0.3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4">
        <f t="shared" si="1"/>
        <v>0</v>
      </c>
    </row>
    <row r="146" spans="1:8" x14ac:dyDescent="0.3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4">
        <f t="shared" si="1"/>
        <v>0</v>
      </c>
    </row>
    <row r="147" spans="1:8" x14ac:dyDescent="0.3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4">
        <f t="shared" si="1"/>
        <v>0</v>
      </c>
    </row>
    <row r="148" spans="1:8" x14ac:dyDescent="0.3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4">
        <f t="shared" si="1"/>
        <v>0</v>
      </c>
    </row>
    <row r="149" spans="1:8" x14ac:dyDescent="0.3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4">
        <f t="shared" si="1"/>
        <v>0</v>
      </c>
    </row>
    <row r="150" spans="1:8" x14ac:dyDescent="0.3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4">
        <f t="shared" si="1"/>
        <v>0</v>
      </c>
    </row>
    <row r="151" spans="1:8" x14ac:dyDescent="0.3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4">
        <f t="shared" si="1"/>
        <v>0</v>
      </c>
    </row>
    <row r="152" spans="1:8" x14ac:dyDescent="0.3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4">
        <f t="shared" si="1"/>
        <v>0</v>
      </c>
    </row>
    <row r="153" spans="1:8" x14ac:dyDescent="0.3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4">
        <f t="shared" si="1"/>
        <v>0</v>
      </c>
    </row>
    <row r="154" spans="1:8" x14ac:dyDescent="0.3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4">
        <f t="shared" si="1"/>
        <v>0</v>
      </c>
    </row>
    <row r="155" spans="1:8" x14ac:dyDescent="0.3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4">
        <f t="shared" si="1"/>
        <v>0</v>
      </c>
    </row>
    <row r="156" spans="1:8" x14ac:dyDescent="0.3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4">
        <f t="shared" si="1"/>
        <v>0</v>
      </c>
    </row>
    <row r="157" spans="1:8" x14ac:dyDescent="0.3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4">
        <f t="shared" si="1"/>
        <v>0</v>
      </c>
    </row>
    <row r="158" spans="1:8" x14ac:dyDescent="0.3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4">
        <f t="shared" si="1"/>
        <v>0</v>
      </c>
    </row>
    <row r="159" spans="1:8" x14ac:dyDescent="0.3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4">
        <f t="shared" si="1"/>
        <v>0</v>
      </c>
    </row>
    <row r="160" spans="1:8" x14ac:dyDescent="0.3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</v>
      </c>
    </row>
    <row r="161" spans="1:8" x14ac:dyDescent="0.3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>SUM(H122,H125,H128,H131,H134)</f>
        <v>0.14285714285714285</v>
      </c>
    </row>
    <row r="162" spans="1:8" x14ac:dyDescent="0.3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>SUM(H123,H126,H129,H132,H135)</f>
        <v>0.2857142857142857</v>
      </c>
    </row>
    <row r="163" spans="1:8" x14ac:dyDescent="0.3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0.76580000000000004</v>
      </c>
    </row>
    <row r="164" spans="1:8" x14ac:dyDescent="0.3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0.92110000000000003</v>
      </c>
    </row>
    <row r="165" spans="1:8" x14ac:dyDescent="0.3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0.96779999999999999</v>
      </c>
    </row>
    <row r="166" spans="1:8" x14ac:dyDescent="0.3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0.84599999999999997</v>
      </c>
    </row>
    <row r="167" spans="1:8" x14ac:dyDescent="0.3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0.81859999999999999</v>
      </c>
    </row>
    <row r="168" spans="1:8" x14ac:dyDescent="0.3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0.9617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000BEB-4C4E-4297-A2EC-3461D2592602}"/>
</file>

<file path=customXml/itemProps2.xml><?xml version="1.0" encoding="utf-8"?>
<ds:datastoreItem xmlns:ds="http://schemas.openxmlformats.org/officeDocument/2006/customXml" ds:itemID="{E22BB1C5-1DEF-46E4-AA98-110F4C6114DC}"/>
</file>

<file path=customXml/itemProps3.xml><?xml version="1.0" encoding="utf-8"?>
<ds:datastoreItem xmlns:ds="http://schemas.openxmlformats.org/officeDocument/2006/customXml" ds:itemID="{2DC17EEF-9774-4BF6-A6BC-24BA155223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STB_PERF_KCS_2023_08_20230224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Lowery, Tammy</cp:lastModifiedBy>
  <dcterms:created xsi:type="dcterms:W3CDTF">2022-05-20T16:45:32Z</dcterms:created>
  <dcterms:modified xsi:type="dcterms:W3CDTF">2023-03-01T16:51:24Z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