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8389132-BD9E-4D09-A05D-B91CAE55895C}" xr6:coauthVersionLast="47" xr6:coauthVersionMax="47" xr10:uidLastSave="{00000000-0000-0000-0000-000000000000}"/>
  <bookViews>
    <workbookView xWindow="1125" yWindow="1125" windowWidth="21600" windowHeight="11265" xr2:uid="{00000000-000D-0000-FFFF-FFFF00000000}"/>
  </bookViews>
  <sheets>
    <sheet name="STB_PERF_KCS_2023_05_202302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5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121" i="1" l="1"/>
  <c r="H120" i="1"/>
  <c r="H119" i="1"/>
  <c r="H118" i="1"/>
  <c r="H78" i="1"/>
  <c r="H64" i="1"/>
  <c r="H161" i="1" l="1"/>
  <c r="H160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<sst xmlns="http://schemas.openxmlformats.org/spreadsheetml/2006/main" count="924" uniqueCount="72">
  <si>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</si>
  <si>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</si>
  <si>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</si>
  <si>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</si>
  <si>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</si>
  <si>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</si>
  <si>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</si>
  <si>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</si>
  <si>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</si>
  <si>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</si>
  <si>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</si>
  <si>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</si>
  <si>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</si>
  <si>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</si>
  <si>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</si>
  <si>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</si>
  <si>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</si>
  <si>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</si>
  <si>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</si>
  <si>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</si>
  <si>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</si>
  <si>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</si>
  <si>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</si>
  <si>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</si>
  <si>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</si>
  <si>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</si>
  <si>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</si>
  <si>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</si>
  <si>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</si>
  <si>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</si>
  <si>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</si>
  <si>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</si>
  <si>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</si>
  <si>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</si>
  <si>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</si>
  <si>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</si>
  <si>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</si>
  <si>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</si>
  <si>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</si>
  <si>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</si>
  <si>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</si>
  <si>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</si>
  <si>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</si>
  <si>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</si>
  <si>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</si>
  <si>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</si>
  <si>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</si>
  <si>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</si>
  <si>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</si>
  <si>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</si>
  <si>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</si>
  <si>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</si>
  <si>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</si>
  <si>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</si>
  <si>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</si>
  <si>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</si>
  <si>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</si>
  <si>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</si>
  <si>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</si>
  <si>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</si>
  <si>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</si>
  <si>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</si>
  <si>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</si>
  <si>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</si>
  <si>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</si>
  <si>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</si>
  <si>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</si>
  <si>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</si>
  <si>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</si>
  <si>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</si>
  <si>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2023-02-03</t>
  </si>
  <si>
    <t>Railroad: KCS______________________     Date of Report:  2023-02-03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</si>
</sst>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7.7109375" bestFit="1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7.36</v>
      </c>
    </row>
    <row r="5" spans="1:8" x14ac:dyDescent="0.2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17.04</v>
      </c>
    </row>
    <row r="6" spans="1:8" x14ac:dyDescent="0.2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29.26</v>
      </c>
    </row>
    <row r="7" spans="1:8" x14ac:dyDescent="0.2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11.29</v>
      </c>
    </row>
    <row r="8" spans="1:8" x14ac:dyDescent="0.2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17.64</v>
      </c>
    </row>
    <row r="9" spans="1:8" x14ac:dyDescent="0.2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29.76</v>
      </c>
    </row>
    <row r="10" spans="1:8" x14ac:dyDescent="0.2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18.73</v>
      </c>
    </row>
    <row r="11" spans="1:8" x14ac:dyDescent="0.2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29.73</v>
      </c>
    </row>
    <row r="12" spans="1:8" x14ac:dyDescent="0.2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23.12</v>
      </c>
    </row>
    <row r="13" spans="1:8" x14ac:dyDescent="0.2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17.88</v>
      </c>
    </row>
    <row r="14" spans="1:8" x14ac:dyDescent="0.2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</v>
      </c>
    </row>
    <row r="15" spans="1:8" x14ac:dyDescent="0.2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4.43</v>
      </c>
    </row>
    <row r="16" spans="1:8" x14ac:dyDescent="0.2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1.2</v>
      </c>
    </row>
    <row r="17" spans="1:8" x14ac:dyDescent="0.2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5.71</v>
      </c>
    </row>
    <row r="19" spans="1:8" x14ac:dyDescent="0.2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7.29</v>
      </c>
    </row>
    <row r="20" spans="1:8" x14ac:dyDescent="0.2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22</v>
      </c>
    </row>
    <row r="21" spans="1:8" x14ac:dyDescent="0.2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5.71</v>
      </c>
    </row>
    <row r="22" spans="1:8" x14ac:dyDescent="0.2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3">
        <v>5280890</v>
      </c>
    </row>
    <row r="23" spans="1:8" x14ac:dyDescent="0.2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3">
        <v>4066110</v>
      </c>
    </row>
    <row r="24" spans="1:8" x14ac:dyDescent="0.2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3">
        <v>1259381</v>
      </c>
    </row>
    <row r="25" spans="1:8" x14ac:dyDescent="0.2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4">
        <v>137.18</v>
      </c>
    </row>
    <row r="26" spans="1:8" x14ac:dyDescent="0.2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4">
        <v>178.35</v>
      </c>
    </row>
    <row r="27" spans="1:8" x14ac:dyDescent="0.2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4">
        <v>147.09</v>
      </c>
    </row>
    <row r="28" spans="1:8" x14ac:dyDescent="0.2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>
        <v>18807</v>
      </c>
    </row>
    <row r="29" spans="1:8" x14ac:dyDescent="0.2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>
        <v>6308</v>
      </c>
    </row>
    <row r="30" spans="1:8" x14ac:dyDescent="0.2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>
        <v>3181</v>
      </c>
    </row>
    <row r="31" spans="1:8" x14ac:dyDescent="0.2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>
        <v>1496</v>
      </c>
    </row>
    <row r="32" spans="1:8" x14ac:dyDescent="0.2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>
        <v>764</v>
      </c>
    </row>
    <row r="33" spans="1:8" x14ac:dyDescent="0.2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>
        <v>368</v>
      </c>
    </row>
    <row r="34" spans="1:8" x14ac:dyDescent="0.2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2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>
        <v>127</v>
      </c>
    </row>
    <row r="36" spans="1:8" x14ac:dyDescent="0.2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>
        <v>470</v>
      </c>
    </row>
    <row r="37" spans="1:8" x14ac:dyDescent="0.2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4">
        <v>0.06</v>
      </c>
    </row>
    <row r="38" spans="1:8" x14ac:dyDescent="0.2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4">
        <v>0.08</v>
      </c>
    </row>
    <row r="39" spans="1:8" x14ac:dyDescent="0.2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4">
        <v>0.25</v>
      </c>
    </row>
    <row r="40" spans="1:8" x14ac:dyDescent="0.2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4">
        <v>0.05</v>
      </c>
    </row>
    <row r="41" spans="1:8" x14ac:dyDescent="0.2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2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</row>
    <row r="43" spans="1:8" x14ac:dyDescent="0.2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4">
        <f>AVERAGE(H37:H40)</f>
        <v>0.11</v>
      </c>
    </row>
    <row r="51" spans="1:8" x14ac:dyDescent="0.2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>
        <v>13</v>
      </c>
    </row>
    <row r="52" spans="1:8" x14ac:dyDescent="0.2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>
        <v>32</v>
      </c>
    </row>
    <row r="53" spans="1:8" x14ac:dyDescent="0.2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>
        <v>77</v>
      </c>
    </row>
    <row r="54" spans="1:8" x14ac:dyDescent="0.2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>
        <v>7</v>
      </c>
    </row>
    <row r="55" spans="1:8" x14ac:dyDescent="0.2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>
        <f>SUM(H51:H54)</f>
        <v>129</v>
      </c>
    </row>
    <row r="65" spans="1:8" x14ac:dyDescent="0.2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4">
        <v>1</v>
      </c>
    </row>
    <row r="66" spans="1:8" x14ac:dyDescent="0.2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0.92300000000000004</v>
      </c>
    </row>
    <row r="67" spans="1:8" x14ac:dyDescent="0.2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0.98899999999999999</v>
      </c>
    </row>
    <row r="68" spans="1:8" x14ac:dyDescent="0.2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0.96699999999999997</v>
      </c>
    </row>
    <row r="69" spans="1:8" x14ac:dyDescent="0.2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0.96399999999999997</v>
      </c>
    </row>
    <row r="70" spans="1:8" x14ac:dyDescent="0.2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0.96860000000000002</v>
      </c>
    </row>
    <row r="79" spans="1:8" x14ac:dyDescent="0.2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2</v>
      </c>
    </row>
    <row r="94" spans="1:8" x14ac:dyDescent="0.2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si="0"/>
        <v>0</v>
      </c>
    </row>
    <row r="120" spans="1:8" x14ac:dyDescent="0.2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2</v>
      </c>
    </row>
    <row r="121" spans="1:8" x14ac:dyDescent="0.2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0.2857142857142857</v>
      </c>
    </row>
    <row r="136" spans="1:8" x14ac:dyDescent="0.2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 t="shared" ref="H161" si="2">SUM(H122,H125,H128,H131,H134)</f>
        <v>0</v>
      </c>
    </row>
    <row r="162" spans="1:8" x14ac:dyDescent="0.2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0.2857142857142857</v>
      </c>
    </row>
    <row r="163" spans="1:8" x14ac:dyDescent="0.2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0.75790000000000002</v>
      </c>
    </row>
    <row r="164" spans="1:8" x14ac:dyDescent="0.2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0.8397</v>
      </c>
    </row>
    <row r="165" spans="1:8" x14ac:dyDescent="0.2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0.96560000000000001</v>
      </c>
    </row>
    <row r="166" spans="1:8" x14ac:dyDescent="0.2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0.84370000000000001</v>
      </c>
    </row>
    <row r="167" spans="1:8" x14ac:dyDescent="0.2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0.92649999999999999</v>
      </c>
    </row>
    <row r="168" spans="1:8" x14ac:dyDescent="0.2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0.97699999999999998</v>
      </c>
    </row>
  </sheetData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F035F0-9681-40A1-BA3F-EBF5620BBBA2}"/>
</file>

<file path=customXml/itemProps2.xml><?xml version="1.0" encoding="utf-8"?>
<ds:datastoreItem xmlns:ds="http://schemas.openxmlformats.org/officeDocument/2006/customXml" ds:itemID="{6096BC0E-2C6E-458C-87CC-24007DEC4FC4}"/>
</file>

<file path=customXml/itemProps3.xml><?xml version="1.0" encoding="utf-8"?>
<ds:datastoreItem xmlns:ds="http://schemas.openxmlformats.org/officeDocument/2006/customXml" ds:itemID="{76642358-F750-43C6-98AD-CA83BCCC1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STB_PERF_KCS_2023_05_20230203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2023-02-08T11:39:58Z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